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Sheet1!$A$1:$S$44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<sst xmlns="http://schemas.openxmlformats.org/spreadsheetml/2006/main" count="494" uniqueCount="179">
  <si>
    <t>遵义道桥资产运营有限公司53宗资产招租项目（2025年第八批）标的明细清单</t>
  </si>
  <si>
    <t>序号</t>
  </si>
  <si>
    <t>商铺位置</t>
  </si>
  <si>
    <t>资产名称</t>
  </si>
  <si>
    <t>面积（㎡）</t>
  </si>
  <si>
    <t>租赁年限（年）</t>
  </si>
  <si>
    <t>市场培育免租期（月）</t>
  </si>
  <si>
    <t>租赁底价（平方米/元/月）</t>
  </si>
  <si>
    <t>租金挂牌底价（元/年）</t>
  </si>
  <si>
    <t>租金支付方式</t>
  </si>
  <si>
    <t>递增率（%）</t>
  </si>
  <si>
    <t>资产租赁履约保证金（元）</t>
  </si>
  <si>
    <t>竞价涨幅</t>
  </si>
  <si>
    <t>用途限制</t>
  </si>
  <si>
    <t>交易保证金（元）</t>
  </si>
  <si>
    <t>现状</t>
  </si>
  <si>
    <t>备注</t>
  </si>
  <si>
    <t>标的1</t>
  </si>
  <si>
    <t>黔北老街中建幸福小镇A4-1-1</t>
  </si>
  <si>
    <t>9</t>
  </si>
  <si>
    <t>3</t>
  </si>
  <si>
    <t>45</t>
  </si>
  <si>
    <t>279072</t>
  </si>
  <si>
    <t>季度支付，先交租后使用</t>
  </si>
  <si>
    <r>
      <rPr>
        <sz val="12"/>
        <color rgb="FF000000"/>
        <rFont val="仿宋_GB2312"/>
        <charset val="134"/>
      </rPr>
      <t>每两年递增4元/</t>
    </r>
    <r>
      <rPr>
        <sz val="12"/>
        <color rgb="FF000000"/>
        <rFont val="宋体"/>
        <charset val="134"/>
      </rPr>
      <t>㎡</t>
    </r>
    <r>
      <rPr>
        <sz val="12"/>
        <color rgb="FF000000"/>
        <rFont val="仿宋_GB2312"/>
        <charset val="134"/>
      </rPr>
      <t>/月</t>
    </r>
  </si>
  <si>
    <t>标的成交首年年租金的10%</t>
  </si>
  <si>
    <t>退还履约保证金约定：（一）合同签订后5个工作日内，标的1至标的3承租方需向招租方缴纳标的成交首年年租金的10%作为租赁合同履约保证金；因承租方自身原因造成违约履约保证金不予退还；如承租方存在以下任何一种违约情况，招租方可单方解除本合同且不予退还已收取的履约保证金，由此造成的损失由承租方承担：（1）承租方在租赁期内私自转租；（2）承租方未按照合同约定及时足额的支付租金，逾期超过30日；（3）承租方在租赁期间造成安全事故，对甲方造成负面影响或经济损失。
（二）如不存在违约情况，在租赁期满后5个工作日内应将履约违约金全额退还承租方，履约保证金不计息。</t>
  </si>
  <si>
    <t>每次增幅价在上一次竞价的基础上涨幅价不低于200元或是200元的整数倍</t>
  </si>
  <si>
    <t>餐饮</t>
  </si>
  <si>
    <t>独栋，内街、外扩空间大，
存在漏水、地陷（屋后外扩）</t>
  </si>
  <si>
    <t>该标的以现状出租，该资产目前处于抵押状态，该资产消防设施设备不完善，一次消防已通过，由承租方自行修缮二次消防工程并自行承担相应费用，报相关单位验收合格后具备合法经营条件。</t>
  </si>
  <si>
    <t>标的2</t>
  </si>
  <si>
    <t>黔北老街中建幸福小镇B1-2-2</t>
  </si>
  <si>
    <t>5</t>
  </si>
  <si>
    <t>25</t>
  </si>
  <si>
    <t>12579</t>
  </si>
  <si>
    <t>花房</t>
  </si>
  <si>
    <t>位于二楼玻璃房，需从内街楼道进入</t>
  </si>
  <si>
    <t>标的3</t>
  </si>
  <si>
    <t>黔北老街中建幸福小镇B1-2-3</t>
  </si>
  <si>
    <t>30</t>
  </si>
  <si>
    <r>
      <rPr>
        <sz val="12"/>
        <rFont val="仿宋_GB2312"/>
        <charset val="134"/>
      </rPr>
      <t>每两年递增4元/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/月</t>
    </r>
  </si>
  <si>
    <t>咖啡店、办公</t>
  </si>
  <si>
    <t>二层独栋，需从内街楼道进入</t>
  </si>
  <si>
    <t>标的4</t>
  </si>
  <si>
    <t>黔北老街中建幸福小镇B2-3-1</t>
  </si>
  <si>
    <t>20</t>
  </si>
  <si>
    <t>办公</t>
  </si>
  <si>
    <t>内街，位于第三层，阳台可封闭使用</t>
  </si>
  <si>
    <t>标的5</t>
  </si>
  <si>
    <t>黔北老街中建幸福小镇B3-1-2</t>
  </si>
  <si>
    <t>办公、休闲娱乐</t>
  </si>
  <si>
    <t>内街</t>
  </si>
  <si>
    <t>标的6</t>
  </si>
  <si>
    <t>黔北老街中建幸福小镇B5-1-1</t>
  </si>
  <si>
    <t>35</t>
  </si>
  <si>
    <t>酱酒品鉴馆、特色餐饮、办公、休闲娱乐</t>
  </si>
  <si>
    <t>内街，共二层，独栋，临中轴线通道</t>
  </si>
  <si>
    <t>标的7</t>
  </si>
  <si>
    <t>黔北老街中建幸福小镇B5-1-3</t>
  </si>
  <si>
    <t>内街，一层</t>
  </si>
  <si>
    <t>标的8</t>
  </si>
  <si>
    <t>黔北老街中建幸福小镇B5-1-4</t>
  </si>
  <si>
    <t>标的9</t>
  </si>
  <si>
    <t>黔北老街中建幸福小镇B6-2-5</t>
  </si>
  <si>
    <t>花房、办公等</t>
  </si>
  <si>
    <t>标的10</t>
  </si>
  <si>
    <t>黔北老街中建幸福小镇地下室-1-1号</t>
  </si>
  <si>
    <r>
      <rPr>
        <sz val="12"/>
        <rFont val="仿宋_GB2312"/>
        <charset val="134"/>
      </rPr>
      <t>每两年递增2元/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/月</t>
    </r>
  </si>
  <si>
    <t>地方小吃、宵夜</t>
  </si>
  <si>
    <t>临湿地公园</t>
  </si>
  <si>
    <t>标的11</t>
  </si>
  <si>
    <t>黔北老街中建幸福小镇地下室-1-2号</t>
  </si>
  <si>
    <t>标的12</t>
  </si>
  <si>
    <t>黔北老街中建幸福小镇地下室-1-3号</t>
  </si>
  <si>
    <t>标的13</t>
  </si>
  <si>
    <t>黔北老街中建幸福小镇地下室-1-4号</t>
  </si>
  <si>
    <t>标的14</t>
  </si>
  <si>
    <t>黔北老街中建幸福小镇地下室-1-36号</t>
  </si>
  <si>
    <t>临湿地公园，临街</t>
  </si>
  <si>
    <t>标的15</t>
  </si>
  <si>
    <t>黔北老街中建幸福小镇地下室-1-37号</t>
  </si>
  <si>
    <t>标的16</t>
  </si>
  <si>
    <t>黔北老街中建幸福小镇地下室-1-39号</t>
  </si>
  <si>
    <t>临湿地公园，临街，无排烟</t>
  </si>
  <si>
    <t>标的17</t>
  </si>
  <si>
    <t>黔北老街中建幸福小镇地下室-1-40号</t>
  </si>
  <si>
    <t>标的18</t>
  </si>
  <si>
    <t>黔北老街中建幸福小镇地下室-1-41号</t>
  </si>
  <si>
    <t>标的19</t>
  </si>
  <si>
    <t>黔北老街中建幸福小镇地下室-1-42号</t>
  </si>
  <si>
    <t>改大门后临街，临湿地园，无排烟</t>
  </si>
  <si>
    <t>标的20</t>
  </si>
  <si>
    <t>黔北老街中建幸福小镇地下室-1-48号、地下室-1-49号、地下室-1-59号、地下室-1-60号</t>
  </si>
  <si>
    <t>零售、烧烤</t>
  </si>
  <si>
    <t>地下室中轴线通道</t>
  </si>
  <si>
    <t>标的21</t>
  </si>
  <si>
    <t>黔北老街中建幸福小镇地下室-1-19号--1-31号</t>
  </si>
  <si>
    <t>库房、零售、餐饮</t>
  </si>
  <si>
    <t>部分有采光</t>
  </si>
  <si>
    <t>标的22</t>
  </si>
  <si>
    <t>黔北老街中建幸福小镇地下室-1-5、6号、-1-9—12号、-1-43--47号、-1-50—-1-58号、-1-62---66号</t>
  </si>
  <si>
    <t>3（用于实际经营的给予市场培育期，用作库房的无市场培育期。）</t>
  </si>
  <si>
    <t>库房、部分有条件的可做厨房</t>
  </si>
  <si>
    <t>无通风无采光，漏水，无排烟通道</t>
  </si>
  <si>
    <t>标的23</t>
  </si>
  <si>
    <t>学府新苑商业S1栋1-2号</t>
  </si>
  <si>
    <t>半年度支付，先交租后使用</t>
  </si>
  <si>
    <t>上一年租金单价        基础上逐年递增1元</t>
  </si>
  <si>
    <t>社区医院、桶装水</t>
  </si>
  <si>
    <t>闲置</t>
  </si>
  <si>
    <t>标的24</t>
  </si>
  <si>
    <t>学府新苑商业S1栋2-1号</t>
  </si>
  <si>
    <t>上一年租金单价        基础上每两年递增3元</t>
  </si>
  <si>
    <t>标的25</t>
  </si>
  <si>
    <t>学府新苑商业S2栋2-5号</t>
  </si>
  <si>
    <t>社区食堂、装修公司、养生馆、美容美体、网吧、桌游、广告、照相馆、家政</t>
  </si>
  <si>
    <t>标的26</t>
  </si>
  <si>
    <t>学府新苑商业S2栋2-6号</t>
  </si>
  <si>
    <t>标的27</t>
  </si>
  <si>
    <t>学府新苑商业S2栋2-7号</t>
  </si>
  <si>
    <t>标的28</t>
  </si>
  <si>
    <t>学府新苑商业S2栋2-8号</t>
  </si>
  <si>
    <t>标的29</t>
  </si>
  <si>
    <t>学府新苑商业S2栋2-9号</t>
  </si>
  <si>
    <t>标的30</t>
  </si>
  <si>
    <t>学府新苑商业S2栋2-10号</t>
  </si>
  <si>
    <t>标的31</t>
  </si>
  <si>
    <t>学府新苑商业S2栋2-11号</t>
  </si>
  <si>
    <t>标的32</t>
  </si>
  <si>
    <t>学府新苑商业S2栋2-12号</t>
  </si>
  <si>
    <t>标的33</t>
  </si>
  <si>
    <t>学府新苑商业S2栋2-13号</t>
  </si>
  <si>
    <t>标的34</t>
  </si>
  <si>
    <t>学府新苑商业S2栋2-14号</t>
  </si>
  <si>
    <t>标的35</t>
  </si>
  <si>
    <t>学府新苑商业S2栋2-15号</t>
  </si>
  <si>
    <t>标的36</t>
  </si>
  <si>
    <t>学府新苑商业S2栋2-16号</t>
  </si>
  <si>
    <t>标的37</t>
  </si>
  <si>
    <t>学府新苑商业S2栋2-17号</t>
  </si>
  <si>
    <t>标的38</t>
  </si>
  <si>
    <t>学府新苑商业S2栋2-18号</t>
  </si>
  <si>
    <t>标的39</t>
  </si>
  <si>
    <t>学府新苑商业S2栋2-19号</t>
  </si>
  <si>
    <t>标的40</t>
  </si>
  <si>
    <t>学府新苑商业S2栋2-20号</t>
  </si>
  <si>
    <t>标的41</t>
  </si>
  <si>
    <t>学府新苑商业S2栋2-21号</t>
  </si>
  <si>
    <t>标的42</t>
  </si>
  <si>
    <t>学府新苑商业S2栋2-22号</t>
  </si>
  <si>
    <t>标的43</t>
  </si>
  <si>
    <t>学府新苑商业S2栋2-23号</t>
  </si>
  <si>
    <t>标的44</t>
  </si>
  <si>
    <t>学府新苑商业S3栋1-5号</t>
  </si>
  <si>
    <t>餐饮、清吧、便利店、水果蔬菜店</t>
  </si>
  <si>
    <t>该标的以现状出租，该资产消防设施设备不完善，一次消防已通过，由承租方自行修缮二次消防工程并自行承担相应费用，报相关单位验收合格后具备合法经营条件。</t>
  </si>
  <si>
    <t>标的45</t>
  </si>
  <si>
    <t>学府新苑商业S3栋1-9号</t>
  </si>
  <si>
    <t>标的46</t>
  </si>
  <si>
    <t>学府新苑商业S3栋1-10号</t>
  </si>
  <si>
    <t>标的47</t>
  </si>
  <si>
    <t>学府新苑商业S3栋1-11号</t>
  </si>
  <si>
    <t>标的48</t>
  </si>
  <si>
    <t>学府新苑商业S3栋1-13号</t>
  </si>
  <si>
    <t>标的49</t>
  </si>
  <si>
    <t>人民公园赤水庄园</t>
  </si>
  <si>
    <t>逐年递增3%</t>
  </si>
  <si>
    <t>不限</t>
  </si>
  <si>
    <t>局部有渗水、潮湿、霉变，单面采光，无天然气</t>
  </si>
  <si>
    <t>标的50</t>
  </si>
  <si>
    <t>人民公园半日闲茶庄</t>
  </si>
  <si>
    <t>标的51</t>
  </si>
  <si>
    <t>人民公园超市</t>
  </si>
  <si>
    <t>(原美食城业态，局部有渗水、潮湿、霉变，单面采光，无天然气</t>
  </si>
  <si>
    <t>标的52</t>
  </si>
  <si>
    <t>人民公园小卖部</t>
  </si>
  <si>
    <t>标的53</t>
  </si>
  <si>
    <t>人民公园喜来福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</si>
</sst>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0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21230抵押房源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5"/>
  <sheetViews>
    <sheetView tabSelected="1" zoomScale="70" zoomScaleNormal="70" zoomScaleSheetLayoutView="70" topLeftCell="A24" workbookViewId="0">
      <selection activeCell="C27" sqref="C27"/>
    </sheetView>
  </sheetViews>
  <sheetFormatPr defaultColWidth="9" defaultRowHeight="14"/>
  <cols>
    <col min="1" max="1" width="5.5" style="2" customWidth="1"/>
    <col min="2" max="2" width="9.75454545454545" style="3" hidden="1" customWidth="1"/>
    <col min="3" max="3" width="11.4363636363636" style="1" customWidth="1"/>
    <col min="4" max="4" width="20.3727272727273" style="1" hidden="1" customWidth="1"/>
    <col min="5" max="5" width="10.7727272727273" style="1" customWidth="1"/>
    <col min="6" max="6" width="6.61818181818182" style="4" customWidth="1"/>
    <col min="7" max="7" width="7.52727272727273" style="1" customWidth="1"/>
    <col min="8" max="8" width="10.2545454545455" style="1" customWidth="1"/>
    <col min="9" max="9" width="13.5090909090909" style="1" customWidth="1"/>
    <col min="10" max="10" width="11.1636363636364" style="1" customWidth="1"/>
    <col min="11" max="11" width="16.4818181818182" style="1" customWidth="1"/>
    <col min="12" max="12" width="9.86363636363636" style="1" customWidth="1"/>
    <col min="13" max="13" width="10.7727272727273" style="1" customWidth="1"/>
    <col min="14" max="15" width="14.8545454545455" style="1" customWidth="1"/>
    <col min="16" max="16" width="13.1090909090909" style="5" customWidth="1"/>
    <col min="17" max="17" width="13.1090909090909" style="2" customWidth="1"/>
    <col min="18" max="18" width="12.4454545454545" style="2" customWidth="1"/>
    <col min="19" max="16384" width="9" style="1"/>
  </cols>
  <sheetData>
    <row r="1" ht="51" customHeight="1" spans="1:18">
      <c r="A1" s="6" t="s">
        <v>0</v>
      </c>
      <c r="B1" s="7"/>
      <c r="C1" s="8"/>
      <c r="D1" s="8"/>
      <c r="E1" s="8"/>
      <c r="F1" s="9"/>
      <c r="G1" s="8"/>
      <c r="H1" s="8"/>
      <c r="I1" s="8"/>
      <c r="J1" s="8"/>
      <c r="K1" s="8"/>
      <c r="L1" s="8"/>
      <c r="M1" s="8"/>
      <c r="N1" s="8"/>
      <c r="O1" s="8"/>
      <c r="P1" s="6"/>
      <c r="Q1" s="6"/>
      <c r="R1" s="6"/>
    </row>
    <row r="2" ht="67" customHeight="1" spans="1:18">
      <c r="A2" s="10" t="s">
        <v>1</v>
      </c>
      <c r="B2" s="10" t="s">
        <v>2</v>
      </c>
      <c r="C2" s="10" t="s">
        <v>3</v>
      </c>
      <c r="D2" s="10"/>
      <c r="E2" s="10" t="s">
        <v>4</v>
      </c>
      <c r="F2" s="11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/>
      <c r="N2" s="10" t="s">
        <v>12</v>
      </c>
      <c r="O2" s="10" t="s">
        <v>13</v>
      </c>
      <c r="P2" s="10" t="s">
        <v>14</v>
      </c>
      <c r="Q2" s="10" t="s">
        <v>15</v>
      </c>
      <c r="R2" s="10" t="s">
        <v>16</v>
      </c>
    </row>
    <row r="3" ht="133" customHeight="1" spans="1:18">
      <c r="A3" s="10" t="s">
        <v>17</v>
      </c>
      <c r="B3" s="12"/>
      <c r="C3" s="13" t="s">
        <v>18</v>
      </c>
      <c r="D3" s="14">
        <v>516.8</v>
      </c>
      <c r="E3" s="14">
        <v>516.8</v>
      </c>
      <c r="F3" s="15" t="s">
        <v>19</v>
      </c>
      <c r="G3" s="15" t="s">
        <v>20</v>
      </c>
      <c r="H3" s="15" t="s">
        <v>21</v>
      </c>
      <c r="I3" s="37" t="s">
        <v>22</v>
      </c>
      <c r="J3" s="37" t="s">
        <v>23</v>
      </c>
      <c r="K3" s="13" t="s">
        <v>24</v>
      </c>
      <c r="L3" s="21" t="s">
        <v>25</v>
      </c>
      <c r="M3" s="38" t="s">
        <v>26</v>
      </c>
      <c r="N3" s="38" t="s">
        <v>27</v>
      </c>
      <c r="O3" s="13" t="s">
        <v>28</v>
      </c>
      <c r="P3" s="21">
        <v>27000</v>
      </c>
      <c r="Q3" s="13" t="s">
        <v>29</v>
      </c>
      <c r="R3" s="42" t="s">
        <v>30</v>
      </c>
    </row>
    <row r="4" ht="100" customHeight="1" spans="1:18">
      <c r="A4" s="10" t="s">
        <v>31</v>
      </c>
      <c r="B4" s="12"/>
      <c r="C4" s="13" t="s">
        <v>32</v>
      </c>
      <c r="D4" s="14">
        <v>41.93</v>
      </c>
      <c r="E4" s="14">
        <v>41.93</v>
      </c>
      <c r="F4" s="15" t="s">
        <v>33</v>
      </c>
      <c r="G4" s="15" t="s">
        <v>20</v>
      </c>
      <c r="H4" s="15" t="s">
        <v>34</v>
      </c>
      <c r="I4" s="37" t="s">
        <v>35</v>
      </c>
      <c r="J4" s="37" t="s">
        <v>23</v>
      </c>
      <c r="K4" s="13" t="s">
        <v>24</v>
      </c>
      <c r="L4" s="21" t="s">
        <v>25</v>
      </c>
      <c r="M4" s="39"/>
      <c r="N4" s="39"/>
      <c r="O4" s="13" t="s">
        <v>36</v>
      </c>
      <c r="P4" s="21">
        <v>1200</v>
      </c>
      <c r="Q4" s="13" t="s">
        <v>37</v>
      </c>
      <c r="R4" s="44"/>
    </row>
    <row r="5" ht="100" customHeight="1" spans="1:18">
      <c r="A5" s="10" t="s">
        <v>38</v>
      </c>
      <c r="B5" s="12"/>
      <c r="C5" s="16" t="s">
        <v>39</v>
      </c>
      <c r="D5" s="17">
        <v>207.28</v>
      </c>
      <c r="E5" s="17">
        <v>207.28</v>
      </c>
      <c r="F5" s="15" t="s">
        <v>33</v>
      </c>
      <c r="G5" s="15" t="s">
        <v>20</v>
      </c>
      <c r="H5" s="18" t="s">
        <v>40</v>
      </c>
      <c r="I5" s="40">
        <f t="shared" ref="I5:I55" si="0">E5*H5*12</f>
        <v>74620.8</v>
      </c>
      <c r="J5" s="37" t="s">
        <v>23</v>
      </c>
      <c r="K5" s="16" t="s">
        <v>41</v>
      </c>
      <c r="L5" s="21" t="s">
        <v>25</v>
      </c>
      <c r="M5" s="39"/>
      <c r="N5" s="39"/>
      <c r="O5" s="16" t="s">
        <v>42</v>
      </c>
      <c r="P5" s="21">
        <v>7500</v>
      </c>
      <c r="Q5" s="16" t="s">
        <v>43</v>
      </c>
      <c r="R5" s="44"/>
    </row>
    <row r="6" ht="100" customHeight="1" spans="1:18">
      <c r="A6" s="10" t="s">
        <v>44</v>
      </c>
      <c r="B6" s="12"/>
      <c r="C6" s="16" t="s">
        <v>45</v>
      </c>
      <c r="D6" s="17">
        <v>155.06</v>
      </c>
      <c r="E6" s="17">
        <v>155.06</v>
      </c>
      <c r="F6" s="15" t="s">
        <v>33</v>
      </c>
      <c r="G6" s="15" t="s">
        <v>20</v>
      </c>
      <c r="H6" s="18" t="s">
        <v>46</v>
      </c>
      <c r="I6" s="40">
        <f t="shared" si="0"/>
        <v>37214.4</v>
      </c>
      <c r="J6" s="37" t="s">
        <v>23</v>
      </c>
      <c r="K6" s="16" t="s">
        <v>41</v>
      </c>
      <c r="L6" s="21" t="s">
        <v>25</v>
      </c>
      <c r="M6" s="39"/>
      <c r="N6" s="39"/>
      <c r="O6" s="16" t="s">
        <v>47</v>
      </c>
      <c r="P6" s="21">
        <v>3700</v>
      </c>
      <c r="Q6" s="16" t="s">
        <v>48</v>
      </c>
      <c r="R6" s="44"/>
    </row>
    <row r="7" ht="100" customHeight="1" spans="1:18">
      <c r="A7" s="10" t="s">
        <v>49</v>
      </c>
      <c r="B7" s="12"/>
      <c r="C7" s="16" t="s">
        <v>50</v>
      </c>
      <c r="D7" s="17">
        <v>112.73</v>
      </c>
      <c r="E7" s="17">
        <v>112.73</v>
      </c>
      <c r="F7" s="15" t="s">
        <v>33</v>
      </c>
      <c r="G7" s="15" t="s">
        <v>20</v>
      </c>
      <c r="H7" s="18" t="s">
        <v>40</v>
      </c>
      <c r="I7" s="40">
        <f t="shared" si="0"/>
        <v>40582.8</v>
      </c>
      <c r="J7" s="37" t="s">
        <v>23</v>
      </c>
      <c r="K7" s="16" t="s">
        <v>41</v>
      </c>
      <c r="L7" s="21" t="s">
        <v>25</v>
      </c>
      <c r="M7" s="39"/>
      <c r="N7" s="39"/>
      <c r="O7" s="16" t="s">
        <v>51</v>
      </c>
      <c r="P7" s="21">
        <v>4000</v>
      </c>
      <c r="Q7" s="16" t="s">
        <v>52</v>
      </c>
      <c r="R7" s="44"/>
    </row>
    <row r="8" ht="100" customHeight="1" spans="1:18">
      <c r="A8" s="10" t="s">
        <v>53</v>
      </c>
      <c r="B8" s="12"/>
      <c r="C8" s="16" t="s">
        <v>54</v>
      </c>
      <c r="D8" s="17">
        <v>477.35</v>
      </c>
      <c r="E8" s="17">
        <v>477.35</v>
      </c>
      <c r="F8" s="15" t="s">
        <v>19</v>
      </c>
      <c r="G8" s="15" t="s">
        <v>20</v>
      </c>
      <c r="H8" s="18" t="s">
        <v>55</v>
      </c>
      <c r="I8" s="40">
        <f t="shared" si="0"/>
        <v>200487</v>
      </c>
      <c r="J8" s="37" t="s">
        <v>23</v>
      </c>
      <c r="K8" s="16" t="s">
        <v>41</v>
      </c>
      <c r="L8" s="21" t="s">
        <v>25</v>
      </c>
      <c r="M8" s="39"/>
      <c r="N8" s="39"/>
      <c r="O8" s="16" t="s">
        <v>56</v>
      </c>
      <c r="P8" s="21">
        <v>20000</v>
      </c>
      <c r="Q8" s="16" t="s">
        <v>57</v>
      </c>
      <c r="R8" s="44"/>
    </row>
    <row r="9" ht="100" customHeight="1" spans="1:18">
      <c r="A9" s="10" t="s">
        <v>58</v>
      </c>
      <c r="B9" s="12"/>
      <c r="C9" s="16" t="s">
        <v>59</v>
      </c>
      <c r="D9" s="17">
        <v>37.09</v>
      </c>
      <c r="E9" s="17">
        <v>37.09</v>
      </c>
      <c r="F9" s="15" t="s">
        <v>33</v>
      </c>
      <c r="G9" s="15" t="s">
        <v>20</v>
      </c>
      <c r="H9" s="18" t="s">
        <v>55</v>
      </c>
      <c r="I9" s="40">
        <f t="shared" si="0"/>
        <v>15577.8</v>
      </c>
      <c r="J9" s="37" t="s">
        <v>23</v>
      </c>
      <c r="K9" s="16" t="s">
        <v>41</v>
      </c>
      <c r="L9" s="21" t="s">
        <v>25</v>
      </c>
      <c r="M9" s="39"/>
      <c r="N9" s="39"/>
      <c r="O9" s="16" t="s">
        <v>47</v>
      </c>
      <c r="P9" s="21">
        <v>1500</v>
      </c>
      <c r="Q9" s="16" t="s">
        <v>60</v>
      </c>
      <c r="R9" s="44"/>
    </row>
    <row r="10" ht="100" customHeight="1" spans="1:18">
      <c r="A10" s="10" t="s">
        <v>61</v>
      </c>
      <c r="B10" s="12"/>
      <c r="C10" s="16" t="s">
        <v>62</v>
      </c>
      <c r="D10" s="17">
        <v>37.09</v>
      </c>
      <c r="E10" s="17">
        <v>37.09</v>
      </c>
      <c r="F10" s="15" t="s">
        <v>33</v>
      </c>
      <c r="G10" s="15" t="s">
        <v>20</v>
      </c>
      <c r="H10" s="18" t="s">
        <v>55</v>
      </c>
      <c r="I10" s="40">
        <f t="shared" si="0"/>
        <v>15577.8</v>
      </c>
      <c r="J10" s="37" t="s">
        <v>23</v>
      </c>
      <c r="K10" s="16" t="s">
        <v>41</v>
      </c>
      <c r="L10" s="21" t="s">
        <v>25</v>
      </c>
      <c r="M10" s="39"/>
      <c r="N10" s="39"/>
      <c r="O10" s="16" t="s">
        <v>47</v>
      </c>
      <c r="P10" s="21">
        <v>1500</v>
      </c>
      <c r="Q10" s="16" t="s">
        <v>60</v>
      </c>
      <c r="R10" s="44"/>
    </row>
    <row r="11" ht="100" customHeight="1" spans="1:18">
      <c r="A11" s="10" t="s">
        <v>63</v>
      </c>
      <c r="B11" s="12"/>
      <c r="C11" s="16" t="s">
        <v>64</v>
      </c>
      <c r="D11" s="17">
        <v>39.65</v>
      </c>
      <c r="E11" s="17">
        <v>39.65</v>
      </c>
      <c r="F11" s="15" t="s">
        <v>33</v>
      </c>
      <c r="G11" s="15" t="s">
        <v>20</v>
      </c>
      <c r="H11" s="18" t="s">
        <v>34</v>
      </c>
      <c r="I11" s="40">
        <f t="shared" si="0"/>
        <v>11895</v>
      </c>
      <c r="J11" s="37" t="s">
        <v>23</v>
      </c>
      <c r="K11" s="16" t="s">
        <v>41</v>
      </c>
      <c r="L11" s="21" t="s">
        <v>25</v>
      </c>
      <c r="M11" s="39"/>
      <c r="N11" s="39"/>
      <c r="O11" s="16" t="s">
        <v>65</v>
      </c>
      <c r="P11" s="21">
        <v>1100</v>
      </c>
      <c r="Q11" s="16" t="s">
        <v>37</v>
      </c>
      <c r="R11" s="44"/>
    </row>
    <row r="12" ht="100" customHeight="1" spans="1:18">
      <c r="A12" s="10" t="s">
        <v>66</v>
      </c>
      <c r="B12" s="12"/>
      <c r="C12" s="16" t="s">
        <v>67</v>
      </c>
      <c r="D12" s="17">
        <v>92.88</v>
      </c>
      <c r="E12" s="17">
        <v>92.88</v>
      </c>
      <c r="F12" s="15" t="s">
        <v>33</v>
      </c>
      <c r="G12" s="15" t="s">
        <v>20</v>
      </c>
      <c r="H12" s="18" t="s">
        <v>40</v>
      </c>
      <c r="I12" s="40">
        <f t="shared" si="0"/>
        <v>33436.8</v>
      </c>
      <c r="J12" s="37" t="s">
        <v>23</v>
      </c>
      <c r="K12" s="16" t="s">
        <v>68</v>
      </c>
      <c r="L12" s="21" t="s">
        <v>25</v>
      </c>
      <c r="M12" s="39"/>
      <c r="N12" s="39"/>
      <c r="O12" s="16" t="s">
        <v>69</v>
      </c>
      <c r="P12" s="21">
        <v>3300</v>
      </c>
      <c r="Q12" s="16" t="s">
        <v>70</v>
      </c>
      <c r="R12" s="44"/>
    </row>
    <row r="13" ht="100" customHeight="1" spans="1:18">
      <c r="A13" s="10" t="s">
        <v>71</v>
      </c>
      <c r="B13" s="12"/>
      <c r="C13" s="16" t="s">
        <v>72</v>
      </c>
      <c r="D13" s="17">
        <v>208.39</v>
      </c>
      <c r="E13" s="17">
        <v>208.39</v>
      </c>
      <c r="F13" s="15" t="s">
        <v>33</v>
      </c>
      <c r="G13" s="15" t="s">
        <v>20</v>
      </c>
      <c r="H13" s="18" t="s">
        <v>40</v>
      </c>
      <c r="I13" s="40">
        <f t="shared" si="0"/>
        <v>75020.4</v>
      </c>
      <c r="J13" s="37" t="s">
        <v>23</v>
      </c>
      <c r="K13" s="16" t="s">
        <v>68</v>
      </c>
      <c r="L13" s="21" t="s">
        <v>25</v>
      </c>
      <c r="M13" s="39"/>
      <c r="N13" s="39"/>
      <c r="O13" s="16" t="s">
        <v>69</v>
      </c>
      <c r="P13" s="21">
        <v>7500</v>
      </c>
      <c r="Q13" s="16" t="s">
        <v>70</v>
      </c>
      <c r="R13" s="44"/>
    </row>
    <row r="14" ht="100" customHeight="1" spans="1:18">
      <c r="A14" s="10" t="s">
        <v>73</v>
      </c>
      <c r="B14" s="12"/>
      <c r="C14" s="16" t="s">
        <v>74</v>
      </c>
      <c r="D14" s="17">
        <v>208.39</v>
      </c>
      <c r="E14" s="17">
        <v>208.39</v>
      </c>
      <c r="F14" s="15" t="s">
        <v>33</v>
      </c>
      <c r="G14" s="15" t="s">
        <v>20</v>
      </c>
      <c r="H14" s="18" t="s">
        <v>40</v>
      </c>
      <c r="I14" s="40">
        <f t="shared" si="0"/>
        <v>75020.4</v>
      </c>
      <c r="J14" s="37" t="s">
        <v>23</v>
      </c>
      <c r="K14" s="16" t="s">
        <v>68</v>
      </c>
      <c r="L14" s="21" t="s">
        <v>25</v>
      </c>
      <c r="M14" s="39"/>
      <c r="N14" s="39"/>
      <c r="O14" s="16" t="s">
        <v>69</v>
      </c>
      <c r="P14" s="21">
        <v>7500</v>
      </c>
      <c r="Q14" s="16" t="s">
        <v>70</v>
      </c>
      <c r="R14" s="44"/>
    </row>
    <row r="15" ht="130" customHeight="1" spans="1:18">
      <c r="A15" s="10" t="s">
        <v>75</v>
      </c>
      <c r="B15" s="12"/>
      <c r="C15" s="16" t="s">
        <v>76</v>
      </c>
      <c r="D15" s="17">
        <v>83.36</v>
      </c>
      <c r="E15" s="17">
        <v>83.36</v>
      </c>
      <c r="F15" s="15" t="s">
        <v>33</v>
      </c>
      <c r="G15" s="15" t="s">
        <v>20</v>
      </c>
      <c r="H15" s="18" t="s">
        <v>40</v>
      </c>
      <c r="I15" s="40">
        <f t="shared" si="0"/>
        <v>30009.6</v>
      </c>
      <c r="J15" s="37" t="s">
        <v>23</v>
      </c>
      <c r="K15" s="16" t="s">
        <v>68</v>
      </c>
      <c r="L15" s="21" t="s">
        <v>25</v>
      </c>
      <c r="M15" s="39"/>
      <c r="N15" s="39"/>
      <c r="O15" s="16" t="s">
        <v>69</v>
      </c>
      <c r="P15" s="21">
        <v>3000</v>
      </c>
      <c r="Q15" s="16" t="s">
        <v>70</v>
      </c>
      <c r="R15" s="44"/>
    </row>
    <row r="16" ht="100" customHeight="1" spans="1:18">
      <c r="A16" s="10" t="s">
        <v>77</v>
      </c>
      <c r="B16" s="12"/>
      <c r="C16" s="16" t="s">
        <v>78</v>
      </c>
      <c r="D16" s="17">
        <v>102.98</v>
      </c>
      <c r="E16" s="17">
        <v>102.98</v>
      </c>
      <c r="F16" s="15" t="s">
        <v>33</v>
      </c>
      <c r="G16" s="15" t="s">
        <v>20</v>
      </c>
      <c r="H16" s="18" t="s">
        <v>40</v>
      </c>
      <c r="I16" s="40">
        <f t="shared" si="0"/>
        <v>37072.8</v>
      </c>
      <c r="J16" s="37" t="s">
        <v>23</v>
      </c>
      <c r="K16" s="16" t="s">
        <v>68</v>
      </c>
      <c r="L16" s="21" t="s">
        <v>25</v>
      </c>
      <c r="M16" s="39"/>
      <c r="N16" s="39"/>
      <c r="O16" s="16" t="s">
        <v>69</v>
      </c>
      <c r="P16" s="21">
        <v>3700</v>
      </c>
      <c r="Q16" s="16" t="s">
        <v>79</v>
      </c>
      <c r="R16" s="44"/>
    </row>
    <row r="17" ht="100" customHeight="1" spans="1:18">
      <c r="A17" s="10" t="s">
        <v>80</v>
      </c>
      <c r="B17" s="12"/>
      <c r="C17" s="16" t="s">
        <v>81</v>
      </c>
      <c r="D17" s="17">
        <v>110.9</v>
      </c>
      <c r="E17" s="17">
        <v>110.9</v>
      </c>
      <c r="F17" s="15" t="s">
        <v>33</v>
      </c>
      <c r="G17" s="15" t="s">
        <v>20</v>
      </c>
      <c r="H17" s="18" t="s">
        <v>40</v>
      </c>
      <c r="I17" s="40">
        <f t="shared" si="0"/>
        <v>39924</v>
      </c>
      <c r="J17" s="37" t="s">
        <v>23</v>
      </c>
      <c r="K17" s="16" t="s">
        <v>68</v>
      </c>
      <c r="L17" s="21" t="s">
        <v>25</v>
      </c>
      <c r="M17" s="39"/>
      <c r="N17" s="39"/>
      <c r="O17" s="16" t="s">
        <v>69</v>
      </c>
      <c r="P17" s="21">
        <v>4000</v>
      </c>
      <c r="Q17" s="16" t="s">
        <v>79</v>
      </c>
      <c r="R17" s="44"/>
    </row>
    <row r="18" ht="100" customHeight="1" spans="1:18">
      <c r="A18" s="10" t="s">
        <v>82</v>
      </c>
      <c r="B18" s="12"/>
      <c r="C18" s="16" t="s">
        <v>83</v>
      </c>
      <c r="D18" s="17">
        <v>102.98</v>
      </c>
      <c r="E18" s="17">
        <v>102.98</v>
      </c>
      <c r="F18" s="15" t="s">
        <v>33</v>
      </c>
      <c r="G18" s="15" t="s">
        <v>20</v>
      </c>
      <c r="H18" s="18" t="s">
        <v>40</v>
      </c>
      <c r="I18" s="40">
        <f t="shared" si="0"/>
        <v>37072.8</v>
      </c>
      <c r="J18" s="37" t="s">
        <v>23</v>
      </c>
      <c r="K18" s="16" t="s">
        <v>68</v>
      </c>
      <c r="L18" s="21" t="s">
        <v>25</v>
      </c>
      <c r="M18" s="39"/>
      <c r="N18" s="39"/>
      <c r="O18" s="16" t="s">
        <v>69</v>
      </c>
      <c r="P18" s="21">
        <v>3700</v>
      </c>
      <c r="Q18" s="16" t="s">
        <v>84</v>
      </c>
      <c r="R18" s="44"/>
    </row>
    <row r="19" ht="100" customHeight="1" spans="1:18">
      <c r="A19" s="10" t="s">
        <v>85</v>
      </c>
      <c r="B19" s="12"/>
      <c r="C19" s="16" t="s">
        <v>86</v>
      </c>
      <c r="D19" s="17">
        <v>102.98</v>
      </c>
      <c r="E19" s="17">
        <v>102.98</v>
      </c>
      <c r="F19" s="15" t="s">
        <v>33</v>
      </c>
      <c r="G19" s="15" t="s">
        <v>20</v>
      </c>
      <c r="H19" s="18" t="s">
        <v>40</v>
      </c>
      <c r="I19" s="40">
        <f t="shared" si="0"/>
        <v>37072.8</v>
      </c>
      <c r="J19" s="37" t="s">
        <v>23</v>
      </c>
      <c r="K19" s="16" t="s">
        <v>41</v>
      </c>
      <c r="L19" s="21" t="s">
        <v>25</v>
      </c>
      <c r="M19" s="39"/>
      <c r="N19" s="39"/>
      <c r="O19" s="16" t="s">
        <v>69</v>
      </c>
      <c r="P19" s="21">
        <v>3700</v>
      </c>
      <c r="Q19" s="16" t="s">
        <v>84</v>
      </c>
      <c r="R19" s="44"/>
    </row>
    <row r="20" ht="152" customHeight="1" spans="1:18">
      <c r="A20" s="10" t="s">
        <v>87</v>
      </c>
      <c r="B20" s="12"/>
      <c r="C20" s="16" t="s">
        <v>88</v>
      </c>
      <c r="D20" s="17">
        <v>102.98</v>
      </c>
      <c r="E20" s="17">
        <v>102.98</v>
      </c>
      <c r="F20" s="15" t="s">
        <v>33</v>
      </c>
      <c r="G20" s="15" t="s">
        <v>20</v>
      </c>
      <c r="H20" s="18" t="s">
        <v>40</v>
      </c>
      <c r="I20" s="40">
        <f t="shared" si="0"/>
        <v>37072.8</v>
      </c>
      <c r="J20" s="37" t="s">
        <v>23</v>
      </c>
      <c r="K20" s="16" t="s">
        <v>41</v>
      </c>
      <c r="L20" s="21" t="s">
        <v>25</v>
      </c>
      <c r="M20" s="39"/>
      <c r="N20" s="39"/>
      <c r="O20" s="16" t="s">
        <v>69</v>
      </c>
      <c r="P20" s="21">
        <v>3700</v>
      </c>
      <c r="Q20" s="16" t="s">
        <v>84</v>
      </c>
      <c r="R20" s="44"/>
    </row>
    <row r="21" ht="100" customHeight="1" spans="1:18">
      <c r="A21" s="10" t="s">
        <v>89</v>
      </c>
      <c r="B21" s="12"/>
      <c r="C21" s="16" t="s">
        <v>90</v>
      </c>
      <c r="D21" s="17">
        <v>192.31</v>
      </c>
      <c r="E21" s="17">
        <v>192.31</v>
      </c>
      <c r="F21" s="15" t="s">
        <v>33</v>
      </c>
      <c r="G21" s="15" t="s">
        <v>20</v>
      </c>
      <c r="H21" s="18" t="s">
        <v>40</v>
      </c>
      <c r="I21" s="40">
        <f t="shared" si="0"/>
        <v>69231.6</v>
      </c>
      <c r="J21" s="37" t="s">
        <v>23</v>
      </c>
      <c r="K21" s="16" t="s">
        <v>68</v>
      </c>
      <c r="L21" s="21" t="s">
        <v>25</v>
      </c>
      <c r="M21" s="39"/>
      <c r="N21" s="39"/>
      <c r="O21" s="16" t="s">
        <v>69</v>
      </c>
      <c r="P21" s="21">
        <v>7000</v>
      </c>
      <c r="Q21" s="16" t="s">
        <v>91</v>
      </c>
      <c r="R21" s="44"/>
    </row>
    <row r="22" ht="150" customHeight="1" spans="1:18">
      <c r="A22" s="10" t="s">
        <v>92</v>
      </c>
      <c r="B22" s="12"/>
      <c r="C22" s="16" t="s">
        <v>93</v>
      </c>
      <c r="D22" s="16">
        <v>250.08</v>
      </c>
      <c r="E22" s="16">
        <v>250.08</v>
      </c>
      <c r="F22" s="15" t="s">
        <v>33</v>
      </c>
      <c r="G22" s="15" t="s">
        <v>20</v>
      </c>
      <c r="H22" s="18" t="s">
        <v>40</v>
      </c>
      <c r="I22" s="40">
        <f t="shared" si="0"/>
        <v>90028.8</v>
      </c>
      <c r="J22" s="37" t="s">
        <v>23</v>
      </c>
      <c r="K22" s="16" t="s">
        <v>68</v>
      </c>
      <c r="L22" s="21" t="s">
        <v>25</v>
      </c>
      <c r="M22" s="39"/>
      <c r="N22" s="39"/>
      <c r="O22" s="16" t="s">
        <v>94</v>
      </c>
      <c r="P22" s="21">
        <v>9000</v>
      </c>
      <c r="Q22" s="16" t="s">
        <v>95</v>
      </c>
      <c r="R22" s="44"/>
    </row>
    <row r="23" ht="100" customHeight="1" spans="1:18">
      <c r="A23" s="10" t="s">
        <v>96</v>
      </c>
      <c r="B23" s="12"/>
      <c r="C23" s="16" t="s">
        <v>97</v>
      </c>
      <c r="D23" s="16">
        <v>763.6</v>
      </c>
      <c r="E23" s="16">
        <v>763.6</v>
      </c>
      <c r="F23" s="15" t="s">
        <v>33</v>
      </c>
      <c r="G23" s="15" t="s">
        <v>20</v>
      </c>
      <c r="H23" s="18" t="s">
        <v>40</v>
      </c>
      <c r="I23" s="40">
        <f t="shared" si="0"/>
        <v>274896</v>
      </c>
      <c r="J23" s="37" t="s">
        <v>23</v>
      </c>
      <c r="K23" s="16" t="s">
        <v>68</v>
      </c>
      <c r="L23" s="21" t="s">
        <v>25</v>
      </c>
      <c r="M23" s="39"/>
      <c r="N23" s="39"/>
      <c r="O23" s="16" t="s">
        <v>98</v>
      </c>
      <c r="P23" s="21">
        <v>27000</v>
      </c>
      <c r="Q23" s="16" t="s">
        <v>99</v>
      </c>
      <c r="R23" s="44"/>
    </row>
    <row r="24" ht="186" customHeight="1" spans="1:18">
      <c r="A24" s="10" t="s">
        <v>100</v>
      </c>
      <c r="B24" s="12"/>
      <c r="C24" s="16" t="s">
        <v>101</v>
      </c>
      <c r="D24" s="17">
        <v>2471.33</v>
      </c>
      <c r="E24" s="17">
        <v>2471.33</v>
      </c>
      <c r="F24" s="15" t="s">
        <v>33</v>
      </c>
      <c r="G24" s="19" t="s">
        <v>102</v>
      </c>
      <c r="H24" s="18" t="s">
        <v>46</v>
      </c>
      <c r="I24" s="40">
        <f t="shared" si="0"/>
        <v>593119.2</v>
      </c>
      <c r="J24" s="37" t="s">
        <v>23</v>
      </c>
      <c r="K24" s="16" t="s">
        <v>68</v>
      </c>
      <c r="L24" s="21" t="s">
        <v>25</v>
      </c>
      <c r="M24" s="39"/>
      <c r="N24" s="39"/>
      <c r="O24" s="16" t="s">
        <v>103</v>
      </c>
      <c r="P24" s="21">
        <v>60000</v>
      </c>
      <c r="Q24" s="16" t="s">
        <v>104</v>
      </c>
      <c r="R24" s="44"/>
    </row>
    <row r="25" ht="100" customHeight="1" spans="1:18">
      <c r="A25" s="10" t="s">
        <v>105</v>
      </c>
      <c r="B25" s="12"/>
      <c r="C25" s="20" t="s">
        <v>106</v>
      </c>
      <c r="D25" s="21"/>
      <c r="E25" s="22">
        <v>34.64</v>
      </c>
      <c r="F25" s="23" t="s">
        <v>33</v>
      </c>
      <c r="G25" s="23" t="s">
        <v>20</v>
      </c>
      <c r="H25" s="24">
        <v>30</v>
      </c>
      <c r="I25" s="24">
        <f t="shared" si="0"/>
        <v>12470.4</v>
      </c>
      <c r="J25" s="41" t="s">
        <v>107</v>
      </c>
      <c r="K25" s="10" t="s">
        <v>108</v>
      </c>
      <c r="L25" s="21" t="s">
        <v>25</v>
      </c>
      <c r="M25" s="39"/>
      <c r="N25" s="39"/>
      <c r="O25" s="42" t="s">
        <v>109</v>
      </c>
      <c r="P25" s="21">
        <v>1300</v>
      </c>
      <c r="Q25" s="21" t="s">
        <v>110</v>
      </c>
      <c r="R25" s="44"/>
    </row>
    <row r="26" s="1" customFormat="1" ht="100" customHeight="1" spans="1:18">
      <c r="A26" s="10" t="s">
        <v>111</v>
      </c>
      <c r="B26" s="12"/>
      <c r="C26" s="20" t="s">
        <v>112</v>
      </c>
      <c r="D26" s="21"/>
      <c r="E26" s="22">
        <v>413.2</v>
      </c>
      <c r="F26" s="23" t="s">
        <v>33</v>
      </c>
      <c r="G26" s="23" t="s">
        <v>20</v>
      </c>
      <c r="H26" s="24">
        <v>18</v>
      </c>
      <c r="I26" s="24">
        <f t="shared" si="0"/>
        <v>89251.2</v>
      </c>
      <c r="J26" s="41" t="s">
        <v>107</v>
      </c>
      <c r="K26" s="10" t="s">
        <v>113</v>
      </c>
      <c r="L26" s="21" t="s">
        <v>25</v>
      </c>
      <c r="M26" s="39"/>
      <c r="N26" s="39"/>
      <c r="O26" s="43"/>
      <c r="P26" s="21">
        <v>9000</v>
      </c>
      <c r="Q26" s="21" t="s">
        <v>110</v>
      </c>
      <c r="R26" s="44"/>
    </row>
    <row r="27" ht="100" customHeight="1" spans="1:18">
      <c r="A27" s="10" t="s">
        <v>114</v>
      </c>
      <c r="B27" s="12"/>
      <c r="C27" s="20" t="s">
        <v>115</v>
      </c>
      <c r="D27" s="21"/>
      <c r="E27" s="22">
        <v>78.58</v>
      </c>
      <c r="F27" s="23" t="s">
        <v>33</v>
      </c>
      <c r="G27" s="23" t="s">
        <v>20</v>
      </c>
      <c r="H27" s="24">
        <v>18</v>
      </c>
      <c r="I27" s="24">
        <f t="shared" si="0"/>
        <v>16973.28</v>
      </c>
      <c r="J27" s="41" t="s">
        <v>107</v>
      </c>
      <c r="K27" s="10" t="s">
        <v>108</v>
      </c>
      <c r="L27" s="21" t="s">
        <v>25</v>
      </c>
      <c r="M27" s="39"/>
      <c r="N27" s="39"/>
      <c r="O27" s="44" t="s">
        <v>116</v>
      </c>
      <c r="P27" s="21">
        <v>2000</v>
      </c>
      <c r="Q27" s="21" t="s">
        <v>110</v>
      </c>
      <c r="R27" s="44"/>
    </row>
    <row r="28" ht="100" customHeight="1" spans="1:18">
      <c r="A28" s="10" t="s">
        <v>117</v>
      </c>
      <c r="B28" s="12"/>
      <c r="C28" s="20" t="s">
        <v>118</v>
      </c>
      <c r="D28" s="21"/>
      <c r="E28" s="22">
        <v>79.42</v>
      </c>
      <c r="F28" s="23" t="s">
        <v>33</v>
      </c>
      <c r="G28" s="23" t="s">
        <v>20</v>
      </c>
      <c r="H28" s="24">
        <v>18</v>
      </c>
      <c r="I28" s="24">
        <f t="shared" si="0"/>
        <v>17154.72</v>
      </c>
      <c r="J28" s="41" t="s">
        <v>107</v>
      </c>
      <c r="K28" s="10" t="s">
        <v>108</v>
      </c>
      <c r="L28" s="21" t="s">
        <v>25</v>
      </c>
      <c r="M28" s="39"/>
      <c r="N28" s="39"/>
      <c r="O28" s="44"/>
      <c r="P28" s="21">
        <v>1800</v>
      </c>
      <c r="Q28" s="21" t="s">
        <v>110</v>
      </c>
      <c r="R28" s="44"/>
    </row>
    <row r="29" ht="100" customHeight="1" spans="1:18">
      <c r="A29" s="10" t="s">
        <v>119</v>
      </c>
      <c r="B29" s="12"/>
      <c r="C29" s="20" t="s">
        <v>120</v>
      </c>
      <c r="D29" s="25"/>
      <c r="E29" s="22">
        <v>67.22</v>
      </c>
      <c r="F29" s="23" t="s">
        <v>33</v>
      </c>
      <c r="G29" s="23" t="s">
        <v>20</v>
      </c>
      <c r="H29" s="24">
        <v>18</v>
      </c>
      <c r="I29" s="24">
        <f t="shared" si="0"/>
        <v>14519.52</v>
      </c>
      <c r="J29" s="41" t="s">
        <v>107</v>
      </c>
      <c r="K29" s="10" t="s">
        <v>108</v>
      </c>
      <c r="L29" s="21" t="s">
        <v>25</v>
      </c>
      <c r="M29" s="39"/>
      <c r="N29" s="39"/>
      <c r="O29" s="44"/>
      <c r="P29" s="21">
        <v>1500</v>
      </c>
      <c r="Q29" s="21" t="s">
        <v>110</v>
      </c>
      <c r="R29" s="44"/>
    </row>
    <row r="30" ht="100" customHeight="1" spans="1:18">
      <c r="A30" s="10" t="s">
        <v>121</v>
      </c>
      <c r="B30" s="12"/>
      <c r="C30" s="20" t="s">
        <v>122</v>
      </c>
      <c r="D30" s="25"/>
      <c r="E30" s="22">
        <v>57.59</v>
      </c>
      <c r="F30" s="23" t="s">
        <v>33</v>
      </c>
      <c r="G30" s="23" t="s">
        <v>20</v>
      </c>
      <c r="H30" s="24">
        <v>18</v>
      </c>
      <c r="I30" s="24">
        <f t="shared" si="0"/>
        <v>12439.44</v>
      </c>
      <c r="J30" s="41" t="s">
        <v>107</v>
      </c>
      <c r="K30" s="10" t="s">
        <v>108</v>
      </c>
      <c r="L30" s="21" t="s">
        <v>25</v>
      </c>
      <c r="M30" s="39"/>
      <c r="N30" s="39"/>
      <c r="O30" s="44"/>
      <c r="P30" s="21">
        <v>1300</v>
      </c>
      <c r="Q30" s="21" t="s">
        <v>110</v>
      </c>
      <c r="R30" s="44"/>
    </row>
    <row r="31" ht="100" customHeight="1" spans="1:18">
      <c r="A31" s="10" t="s">
        <v>123</v>
      </c>
      <c r="B31" s="12"/>
      <c r="C31" s="20" t="s">
        <v>124</v>
      </c>
      <c r="D31" s="25"/>
      <c r="E31" s="22">
        <v>79.84</v>
      </c>
      <c r="F31" s="23" t="s">
        <v>33</v>
      </c>
      <c r="G31" s="23" t="s">
        <v>20</v>
      </c>
      <c r="H31" s="24">
        <v>18</v>
      </c>
      <c r="I31" s="24">
        <f t="shared" si="0"/>
        <v>17245.44</v>
      </c>
      <c r="J31" s="41" t="s">
        <v>107</v>
      </c>
      <c r="K31" s="10" t="s">
        <v>108</v>
      </c>
      <c r="L31" s="21" t="s">
        <v>25</v>
      </c>
      <c r="M31" s="39"/>
      <c r="N31" s="39"/>
      <c r="O31" s="44"/>
      <c r="P31" s="21">
        <v>1800</v>
      </c>
      <c r="Q31" s="21" t="s">
        <v>110</v>
      </c>
      <c r="R31" s="44"/>
    </row>
    <row r="32" ht="100" customHeight="1" spans="1:18">
      <c r="A32" s="10" t="s">
        <v>125</v>
      </c>
      <c r="B32" s="12"/>
      <c r="C32" s="20" t="s">
        <v>126</v>
      </c>
      <c r="D32" s="25"/>
      <c r="E32" s="22">
        <v>72.3</v>
      </c>
      <c r="F32" s="23" t="s">
        <v>33</v>
      </c>
      <c r="G32" s="23" t="s">
        <v>20</v>
      </c>
      <c r="H32" s="24">
        <v>18</v>
      </c>
      <c r="I32" s="24">
        <f t="shared" si="0"/>
        <v>15616.8</v>
      </c>
      <c r="J32" s="41" t="s">
        <v>107</v>
      </c>
      <c r="K32" s="10" t="s">
        <v>108</v>
      </c>
      <c r="L32" s="21" t="s">
        <v>25</v>
      </c>
      <c r="M32" s="39"/>
      <c r="N32" s="39"/>
      <c r="O32" s="44"/>
      <c r="P32" s="21">
        <v>1600</v>
      </c>
      <c r="Q32" s="21" t="s">
        <v>110</v>
      </c>
      <c r="R32" s="44"/>
    </row>
    <row r="33" ht="100" customHeight="1" spans="1:18">
      <c r="A33" s="10" t="s">
        <v>127</v>
      </c>
      <c r="B33" s="12"/>
      <c r="C33" s="20" t="s">
        <v>128</v>
      </c>
      <c r="D33" s="21"/>
      <c r="E33" s="22">
        <v>79.42</v>
      </c>
      <c r="F33" s="23" t="s">
        <v>33</v>
      </c>
      <c r="G33" s="23" t="s">
        <v>20</v>
      </c>
      <c r="H33" s="24">
        <v>18</v>
      </c>
      <c r="I33" s="24">
        <f t="shared" si="0"/>
        <v>17154.72</v>
      </c>
      <c r="J33" s="41" t="s">
        <v>107</v>
      </c>
      <c r="K33" s="10" t="s">
        <v>108</v>
      </c>
      <c r="L33" s="21" t="s">
        <v>25</v>
      </c>
      <c r="M33" s="39"/>
      <c r="N33" s="39"/>
      <c r="O33" s="44"/>
      <c r="P33" s="21">
        <v>1800</v>
      </c>
      <c r="Q33" s="21" t="s">
        <v>110</v>
      </c>
      <c r="R33" s="44"/>
    </row>
    <row r="34" ht="100" customHeight="1" spans="1:18">
      <c r="A34" s="10" t="s">
        <v>129</v>
      </c>
      <c r="B34" s="12"/>
      <c r="C34" s="20" t="s">
        <v>130</v>
      </c>
      <c r="D34" s="21"/>
      <c r="E34" s="22">
        <v>74.77</v>
      </c>
      <c r="F34" s="23" t="s">
        <v>33</v>
      </c>
      <c r="G34" s="23" t="s">
        <v>20</v>
      </c>
      <c r="H34" s="24">
        <v>18</v>
      </c>
      <c r="I34" s="24">
        <f t="shared" si="0"/>
        <v>16150.32</v>
      </c>
      <c r="J34" s="41" t="s">
        <v>107</v>
      </c>
      <c r="K34" s="10" t="s">
        <v>108</v>
      </c>
      <c r="L34" s="21" t="s">
        <v>25</v>
      </c>
      <c r="M34" s="39"/>
      <c r="N34" s="39"/>
      <c r="O34" s="44"/>
      <c r="P34" s="21">
        <v>1700</v>
      </c>
      <c r="Q34" s="21" t="s">
        <v>110</v>
      </c>
      <c r="R34" s="44"/>
    </row>
    <row r="35" ht="100" customHeight="1" spans="1:18">
      <c r="A35" s="10" t="s">
        <v>131</v>
      </c>
      <c r="B35" s="12"/>
      <c r="C35" s="20" t="s">
        <v>132</v>
      </c>
      <c r="D35" s="21"/>
      <c r="E35" s="22">
        <v>70.06</v>
      </c>
      <c r="F35" s="23" t="s">
        <v>33</v>
      </c>
      <c r="G35" s="23" t="s">
        <v>20</v>
      </c>
      <c r="H35" s="24">
        <v>18</v>
      </c>
      <c r="I35" s="24">
        <f t="shared" si="0"/>
        <v>15132.96</v>
      </c>
      <c r="J35" s="41" t="s">
        <v>107</v>
      </c>
      <c r="K35" s="10" t="s">
        <v>108</v>
      </c>
      <c r="L35" s="21" t="s">
        <v>25</v>
      </c>
      <c r="M35" s="39"/>
      <c r="N35" s="39"/>
      <c r="O35" s="44"/>
      <c r="P35" s="21">
        <v>1600</v>
      </c>
      <c r="Q35" s="21" t="s">
        <v>110</v>
      </c>
      <c r="R35" s="44"/>
    </row>
    <row r="36" ht="102" customHeight="1" spans="1:18">
      <c r="A36" s="10" t="s">
        <v>133</v>
      </c>
      <c r="B36" s="12"/>
      <c r="C36" s="20" t="s">
        <v>134</v>
      </c>
      <c r="D36" s="21"/>
      <c r="E36" s="22">
        <v>79.42</v>
      </c>
      <c r="F36" s="23" t="s">
        <v>33</v>
      </c>
      <c r="G36" s="23" t="s">
        <v>20</v>
      </c>
      <c r="H36" s="24">
        <v>18</v>
      </c>
      <c r="I36" s="24">
        <f t="shared" si="0"/>
        <v>17154.72</v>
      </c>
      <c r="J36" s="41" t="s">
        <v>107</v>
      </c>
      <c r="K36" s="10" t="s">
        <v>108</v>
      </c>
      <c r="L36" s="21" t="s">
        <v>25</v>
      </c>
      <c r="M36" s="39"/>
      <c r="N36" s="39"/>
      <c r="O36" s="44"/>
      <c r="P36" s="21">
        <v>1800</v>
      </c>
      <c r="Q36" s="21" t="s">
        <v>110</v>
      </c>
      <c r="R36" s="44"/>
    </row>
    <row r="37" ht="102" customHeight="1" spans="1:18">
      <c r="A37" s="10" t="s">
        <v>135</v>
      </c>
      <c r="B37" s="12"/>
      <c r="C37" s="20" t="s">
        <v>136</v>
      </c>
      <c r="D37" s="21"/>
      <c r="E37" s="22">
        <v>79.42</v>
      </c>
      <c r="F37" s="23" t="s">
        <v>33</v>
      </c>
      <c r="G37" s="23" t="s">
        <v>20</v>
      </c>
      <c r="H37" s="24">
        <v>18</v>
      </c>
      <c r="I37" s="24">
        <f t="shared" si="0"/>
        <v>17154.72</v>
      </c>
      <c r="J37" s="41" t="s">
        <v>107</v>
      </c>
      <c r="K37" s="10" t="s">
        <v>108</v>
      </c>
      <c r="L37" s="21" t="s">
        <v>25</v>
      </c>
      <c r="M37" s="39"/>
      <c r="N37" s="39"/>
      <c r="O37" s="44"/>
      <c r="P37" s="21">
        <v>1700</v>
      </c>
      <c r="Q37" s="21" t="s">
        <v>110</v>
      </c>
      <c r="R37" s="44"/>
    </row>
    <row r="38" ht="102" customHeight="1" spans="1:18">
      <c r="A38" s="10" t="s">
        <v>137</v>
      </c>
      <c r="B38" s="12"/>
      <c r="C38" s="20" t="s">
        <v>138</v>
      </c>
      <c r="D38" s="21"/>
      <c r="E38" s="22">
        <v>79.42</v>
      </c>
      <c r="F38" s="23" t="s">
        <v>33</v>
      </c>
      <c r="G38" s="23" t="s">
        <v>20</v>
      </c>
      <c r="H38" s="24">
        <v>18</v>
      </c>
      <c r="I38" s="24">
        <f t="shared" si="0"/>
        <v>17154.72</v>
      </c>
      <c r="J38" s="41" t="s">
        <v>107</v>
      </c>
      <c r="K38" s="10" t="s">
        <v>108</v>
      </c>
      <c r="L38" s="21" t="s">
        <v>25</v>
      </c>
      <c r="M38" s="39"/>
      <c r="N38" s="39"/>
      <c r="O38" s="44"/>
      <c r="P38" s="21">
        <v>1700</v>
      </c>
      <c r="Q38" s="21" t="s">
        <v>110</v>
      </c>
      <c r="R38" s="44"/>
    </row>
    <row r="39" ht="102" customHeight="1" spans="1:18">
      <c r="A39" s="10" t="s">
        <v>139</v>
      </c>
      <c r="B39" s="12"/>
      <c r="C39" s="20" t="s">
        <v>140</v>
      </c>
      <c r="D39" s="21"/>
      <c r="E39" s="22">
        <v>79.42</v>
      </c>
      <c r="F39" s="23" t="s">
        <v>33</v>
      </c>
      <c r="G39" s="23" t="s">
        <v>20</v>
      </c>
      <c r="H39" s="24">
        <v>18</v>
      </c>
      <c r="I39" s="24">
        <f t="shared" si="0"/>
        <v>17154.72</v>
      </c>
      <c r="J39" s="41" t="s">
        <v>107</v>
      </c>
      <c r="K39" s="10" t="s">
        <v>108</v>
      </c>
      <c r="L39" s="21" t="s">
        <v>25</v>
      </c>
      <c r="M39" s="39"/>
      <c r="N39" s="39"/>
      <c r="O39" s="44"/>
      <c r="P39" s="21">
        <v>1700</v>
      </c>
      <c r="Q39" s="21" t="s">
        <v>110</v>
      </c>
      <c r="R39" s="44"/>
    </row>
    <row r="40" ht="102" customHeight="1" spans="1:18">
      <c r="A40" s="10" t="s">
        <v>141</v>
      </c>
      <c r="B40" s="12"/>
      <c r="C40" s="20" t="s">
        <v>142</v>
      </c>
      <c r="D40" s="21"/>
      <c r="E40" s="22">
        <v>79.42</v>
      </c>
      <c r="F40" s="23" t="s">
        <v>33</v>
      </c>
      <c r="G40" s="23" t="s">
        <v>20</v>
      </c>
      <c r="H40" s="24">
        <v>18</v>
      </c>
      <c r="I40" s="24">
        <f t="shared" si="0"/>
        <v>17154.72</v>
      </c>
      <c r="J40" s="41" t="s">
        <v>107</v>
      </c>
      <c r="K40" s="10" t="s">
        <v>108</v>
      </c>
      <c r="L40" s="21" t="s">
        <v>25</v>
      </c>
      <c r="M40" s="39"/>
      <c r="N40" s="39"/>
      <c r="O40" s="44"/>
      <c r="P40" s="21">
        <v>1700</v>
      </c>
      <c r="Q40" s="21" t="s">
        <v>110</v>
      </c>
      <c r="R40" s="44"/>
    </row>
    <row r="41" ht="137" customHeight="1" spans="1:18">
      <c r="A41" s="10" t="s">
        <v>143</v>
      </c>
      <c r="B41" s="12"/>
      <c r="C41" s="20" t="s">
        <v>144</v>
      </c>
      <c r="D41" s="21"/>
      <c r="E41" s="22">
        <v>79.42</v>
      </c>
      <c r="F41" s="23" t="s">
        <v>33</v>
      </c>
      <c r="G41" s="23" t="s">
        <v>20</v>
      </c>
      <c r="H41" s="24">
        <v>18</v>
      </c>
      <c r="I41" s="24">
        <f t="shared" si="0"/>
        <v>17154.72</v>
      </c>
      <c r="J41" s="41" t="s">
        <v>107</v>
      </c>
      <c r="K41" s="10" t="s">
        <v>108</v>
      </c>
      <c r="L41" s="21" t="s">
        <v>25</v>
      </c>
      <c r="M41" s="39"/>
      <c r="N41" s="39"/>
      <c r="O41" s="44"/>
      <c r="P41" s="21">
        <v>1700</v>
      </c>
      <c r="Q41" s="21" t="s">
        <v>110</v>
      </c>
      <c r="R41" s="44"/>
    </row>
    <row r="42" ht="100" customHeight="1" spans="1:18">
      <c r="A42" s="10" t="s">
        <v>145</v>
      </c>
      <c r="B42" s="12"/>
      <c r="C42" s="20" t="s">
        <v>146</v>
      </c>
      <c r="D42" s="21"/>
      <c r="E42" s="22">
        <v>78.22</v>
      </c>
      <c r="F42" s="23" t="s">
        <v>33</v>
      </c>
      <c r="G42" s="23" t="s">
        <v>20</v>
      </c>
      <c r="H42" s="24">
        <v>18</v>
      </c>
      <c r="I42" s="24">
        <f t="shared" si="0"/>
        <v>16895.52</v>
      </c>
      <c r="J42" s="41" t="s">
        <v>107</v>
      </c>
      <c r="K42" s="10" t="s">
        <v>108</v>
      </c>
      <c r="L42" s="21" t="s">
        <v>25</v>
      </c>
      <c r="M42" s="39"/>
      <c r="N42" s="39"/>
      <c r="O42" s="44"/>
      <c r="P42" s="21">
        <v>1700</v>
      </c>
      <c r="Q42" s="21" t="s">
        <v>110</v>
      </c>
      <c r="R42" s="44"/>
    </row>
    <row r="43" ht="100" customHeight="1" spans="1:18">
      <c r="A43" s="10" t="s">
        <v>147</v>
      </c>
      <c r="B43" s="12"/>
      <c r="C43" s="20" t="s">
        <v>148</v>
      </c>
      <c r="D43" s="21"/>
      <c r="E43" s="22">
        <v>75.13</v>
      </c>
      <c r="F43" s="23" t="s">
        <v>33</v>
      </c>
      <c r="G43" s="23" t="s">
        <v>20</v>
      </c>
      <c r="H43" s="24">
        <v>18</v>
      </c>
      <c r="I43" s="24">
        <f t="shared" si="0"/>
        <v>16228.08</v>
      </c>
      <c r="J43" s="41" t="s">
        <v>107</v>
      </c>
      <c r="K43" s="10" t="s">
        <v>108</v>
      </c>
      <c r="L43" s="21" t="s">
        <v>25</v>
      </c>
      <c r="M43" s="39"/>
      <c r="N43" s="39"/>
      <c r="O43" s="44"/>
      <c r="P43" s="21">
        <v>1700</v>
      </c>
      <c r="Q43" s="21" t="s">
        <v>110</v>
      </c>
      <c r="R43" s="44"/>
    </row>
    <row r="44" ht="100" customHeight="1" spans="1:18">
      <c r="A44" s="10" t="s">
        <v>149</v>
      </c>
      <c r="B44" s="12"/>
      <c r="C44" s="20" t="s">
        <v>150</v>
      </c>
      <c r="D44" s="21"/>
      <c r="E44" s="22">
        <v>79.42</v>
      </c>
      <c r="F44" s="23" t="s">
        <v>33</v>
      </c>
      <c r="G44" s="23" t="s">
        <v>20</v>
      </c>
      <c r="H44" s="24">
        <v>18</v>
      </c>
      <c r="I44" s="24">
        <f t="shared" si="0"/>
        <v>17154.72</v>
      </c>
      <c r="J44" s="41" t="s">
        <v>107</v>
      </c>
      <c r="K44" s="10" t="s">
        <v>108</v>
      </c>
      <c r="L44" s="21" t="s">
        <v>25</v>
      </c>
      <c r="M44" s="39"/>
      <c r="N44" s="39"/>
      <c r="O44" s="44"/>
      <c r="P44" s="21">
        <v>1700</v>
      </c>
      <c r="Q44" s="21" t="s">
        <v>110</v>
      </c>
      <c r="R44" s="44"/>
    </row>
    <row r="45" ht="100" customHeight="1" spans="1:18">
      <c r="A45" s="10" t="s">
        <v>151</v>
      </c>
      <c r="B45" s="26"/>
      <c r="C45" s="20" t="s">
        <v>152</v>
      </c>
      <c r="D45" s="27"/>
      <c r="E45" s="22">
        <v>130.03</v>
      </c>
      <c r="F45" s="23" t="s">
        <v>33</v>
      </c>
      <c r="G45" s="23" t="s">
        <v>20</v>
      </c>
      <c r="H45" s="24">
        <v>18</v>
      </c>
      <c r="I45" s="24">
        <f t="shared" si="0"/>
        <v>28086.48</v>
      </c>
      <c r="J45" s="41" t="s">
        <v>107</v>
      </c>
      <c r="K45" s="10" t="s">
        <v>108</v>
      </c>
      <c r="L45" s="21" t="s">
        <v>25</v>
      </c>
      <c r="M45" s="39"/>
      <c r="N45" s="39"/>
      <c r="O45" s="43"/>
      <c r="P45" s="21">
        <v>2800</v>
      </c>
      <c r="Q45" s="21" t="s">
        <v>110</v>
      </c>
      <c r="R45" s="43"/>
    </row>
    <row r="46" ht="100" customHeight="1" spans="1:18">
      <c r="A46" s="10" t="s">
        <v>153</v>
      </c>
      <c r="B46" s="26"/>
      <c r="C46" s="20" t="s">
        <v>154</v>
      </c>
      <c r="D46" s="27"/>
      <c r="E46" s="22">
        <v>89.29</v>
      </c>
      <c r="F46" s="23" t="s">
        <v>33</v>
      </c>
      <c r="G46" s="23" t="s">
        <v>20</v>
      </c>
      <c r="H46" s="24">
        <v>30</v>
      </c>
      <c r="I46" s="24">
        <f t="shared" si="0"/>
        <v>32144.4</v>
      </c>
      <c r="J46" s="41" t="s">
        <v>107</v>
      </c>
      <c r="K46" s="10" t="s">
        <v>108</v>
      </c>
      <c r="L46" s="21" t="s">
        <v>25</v>
      </c>
      <c r="M46" s="39"/>
      <c r="N46" s="39"/>
      <c r="O46" s="10" t="s">
        <v>155</v>
      </c>
      <c r="P46" s="21">
        <v>3200</v>
      </c>
      <c r="Q46" s="21" t="s">
        <v>110</v>
      </c>
      <c r="R46" s="38" t="s">
        <v>156</v>
      </c>
    </row>
    <row r="47" ht="100" customHeight="1" spans="1:18">
      <c r="A47" s="10" t="s">
        <v>157</v>
      </c>
      <c r="B47" s="26"/>
      <c r="C47" s="20" t="s">
        <v>158</v>
      </c>
      <c r="D47" s="27"/>
      <c r="E47" s="22">
        <v>68.58</v>
      </c>
      <c r="F47" s="23" t="s">
        <v>33</v>
      </c>
      <c r="G47" s="23" t="s">
        <v>20</v>
      </c>
      <c r="H47" s="24">
        <v>30</v>
      </c>
      <c r="I47" s="24">
        <f t="shared" si="0"/>
        <v>24688.8</v>
      </c>
      <c r="J47" s="41" t="s">
        <v>107</v>
      </c>
      <c r="K47" s="10" t="s">
        <v>108</v>
      </c>
      <c r="L47" s="21" t="s">
        <v>25</v>
      </c>
      <c r="M47" s="39"/>
      <c r="N47" s="39"/>
      <c r="O47" s="10"/>
      <c r="P47" s="21">
        <v>2500</v>
      </c>
      <c r="Q47" s="21" t="s">
        <v>110</v>
      </c>
      <c r="R47" s="39"/>
    </row>
    <row r="48" ht="100" customHeight="1" spans="1:18">
      <c r="A48" s="10" t="s">
        <v>159</v>
      </c>
      <c r="B48" s="26"/>
      <c r="C48" s="20" t="s">
        <v>160</v>
      </c>
      <c r="D48" s="27"/>
      <c r="E48" s="22">
        <v>68.58</v>
      </c>
      <c r="F48" s="23" t="s">
        <v>33</v>
      </c>
      <c r="G48" s="23" t="s">
        <v>20</v>
      </c>
      <c r="H48" s="24">
        <v>30</v>
      </c>
      <c r="I48" s="24">
        <f t="shared" si="0"/>
        <v>24688.8</v>
      </c>
      <c r="J48" s="41" t="s">
        <v>107</v>
      </c>
      <c r="K48" s="10" t="s">
        <v>108</v>
      </c>
      <c r="L48" s="21" t="s">
        <v>25</v>
      </c>
      <c r="M48" s="39"/>
      <c r="N48" s="39"/>
      <c r="O48" s="10"/>
      <c r="P48" s="21">
        <v>2500</v>
      </c>
      <c r="Q48" s="21" t="s">
        <v>110</v>
      </c>
      <c r="R48" s="39"/>
    </row>
    <row r="49" ht="100" customHeight="1" spans="1:18">
      <c r="A49" s="10" t="s">
        <v>161</v>
      </c>
      <c r="B49" s="26"/>
      <c r="C49" s="20" t="s">
        <v>162</v>
      </c>
      <c r="D49" s="27"/>
      <c r="E49" s="22">
        <v>68.58</v>
      </c>
      <c r="F49" s="23" t="s">
        <v>33</v>
      </c>
      <c r="G49" s="23" t="s">
        <v>20</v>
      </c>
      <c r="H49" s="24">
        <v>30</v>
      </c>
      <c r="I49" s="24">
        <f t="shared" si="0"/>
        <v>24688.8</v>
      </c>
      <c r="J49" s="41" t="s">
        <v>107</v>
      </c>
      <c r="K49" s="10" t="s">
        <v>108</v>
      </c>
      <c r="L49" s="21" t="s">
        <v>25</v>
      </c>
      <c r="M49" s="39"/>
      <c r="N49" s="39"/>
      <c r="O49" s="10"/>
      <c r="P49" s="21">
        <v>2500</v>
      </c>
      <c r="Q49" s="21" t="s">
        <v>110</v>
      </c>
      <c r="R49" s="39"/>
    </row>
    <row r="50" ht="100" customHeight="1" spans="1:18">
      <c r="A50" s="10" t="s">
        <v>163</v>
      </c>
      <c r="B50" s="26"/>
      <c r="C50" s="20" t="s">
        <v>164</v>
      </c>
      <c r="D50" s="27"/>
      <c r="E50" s="22">
        <v>68.58</v>
      </c>
      <c r="F50" s="23" t="s">
        <v>33</v>
      </c>
      <c r="G50" s="23" t="s">
        <v>20</v>
      </c>
      <c r="H50" s="24">
        <v>30</v>
      </c>
      <c r="I50" s="24">
        <f t="shared" si="0"/>
        <v>24688.8</v>
      </c>
      <c r="J50" s="41" t="s">
        <v>107</v>
      </c>
      <c r="K50" s="10" t="s">
        <v>108</v>
      </c>
      <c r="L50" s="21" t="s">
        <v>25</v>
      </c>
      <c r="M50" s="39"/>
      <c r="N50" s="39"/>
      <c r="O50" s="10"/>
      <c r="P50" s="21">
        <v>2500</v>
      </c>
      <c r="Q50" s="21" t="s">
        <v>110</v>
      </c>
      <c r="R50" s="48"/>
    </row>
    <row r="51" ht="100" customHeight="1" spans="1:18">
      <c r="A51" s="10" t="s">
        <v>165</v>
      </c>
      <c r="B51" s="26"/>
      <c r="C51" s="28" t="s">
        <v>166</v>
      </c>
      <c r="D51" s="29">
        <v>346.28</v>
      </c>
      <c r="E51" s="29">
        <v>346.28</v>
      </c>
      <c r="F51" s="30" t="s">
        <v>33</v>
      </c>
      <c r="G51" s="31" t="s">
        <v>20</v>
      </c>
      <c r="H51" s="29">
        <v>15</v>
      </c>
      <c r="I51" s="33">
        <f t="shared" si="0"/>
        <v>62330.4</v>
      </c>
      <c r="J51" s="41" t="s">
        <v>107</v>
      </c>
      <c r="K51" s="45" t="s">
        <v>167</v>
      </c>
      <c r="L51" s="21" t="s">
        <v>25</v>
      </c>
      <c r="M51" s="39"/>
      <c r="N51" s="39"/>
      <c r="O51" s="46" t="s">
        <v>168</v>
      </c>
      <c r="P51" s="21">
        <v>6300</v>
      </c>
      <c r="Q51" s="50" t="s">
        <v>169</v>
      </c>
      <c r="R51" s="38" t="s">
        <v>30</v>
      </c>
    </row>
    <row r="52" ht="100" customHeight="1" spans="1:18">
      <c r="A52" s="10" t="s">
        <v>170</v>
      </c>
      <c r="B52" s="26"/>
      <c r="C52" s="28" t="s">
        <v>171</v>
      </c>
      <c r="D52" s="29">
        <v>461.7</v>
      </c>
      <c r="E52" s="29">
        <v>461.7</v>
      </c>
      <c r="F52" s="30" t="s">
        <v>33</v>
      </c>
      <c r="G52" s="31" t="s">
        <v>20</v>
      </c>
      <c r="H52" s="29">
        <v>15</v>
      </c>
      <c r="I52" s="33">
        <f t="shared" si="0"/>
        <v>83106</v>
      </c>
      <c r="J52" s="41" t="s">
        <v>107</v>
      </c>
      <c r="K52" s="45" t="s">
        <v>167</v>
      </c>
      <c r="L52" s="21" t="s">
        <v>25</v>
      </c>
      <c r="M52" s="39"/>
      <c r="N52" s="39"/>
      <c r="O52" s="47"/>
      <c r="P52" s="21">
        <v>8300</v>
      </c>
      <c r="Q52" s="50" t="s">
        <v>169</v>
      </c>
      <c r="R52" s="39"/>
    </row>
    <row r="53" ht="100" customHeight="1" spans="1:18">
      <c r="A53" s="10" t="s">
        <v>172</v>
      </c>
      <c r="B53" s="26"/>
      <c r="C53" s="32" t="s">
        <v>173</v>
      </c>
      <c r="D53" s="33">
        <v>619.88</v>
      </c>
      <c r="E53" s="33">
        <v>619.88</v>
      </c>
      <c r="F53" s="30" t="s">
        <v>33</v>
      </c>
      <c r="G53" s="31" t="s">
        <v>20</v>
      </c>
      <c r="H53" s="29">
        <v>15</v>
      </c>
      <c r="I53" s="33">
        <f t="shared" si="0"/>
        <v>111578.4</v>
      </c>
      <c r="J53" s="41" t="s">
        <v>107</v>
      </c>
      <c r="K53" s="45" t="s">
        <v>167</v>
      </c>
      <c r="L53" s="21" t="s">
        <v>25</v>
      </c>
      <c r="M53" s="39"/>
      <c r="N53" s="39"/>
      <c r="O53" s="47"/>
      <c r="P53" s="21">
        <v>11000</v>
      </c>
      <c r="Q53" s="51" t="s">
        <v>174</v>
      </c>
      <c r="R53" s="39"/>
    </row>
    <row r="54" ht="100" customHeight="1" spans="1:18">
      <c r="A54" s="10" t="s">
        <v>175</v>
      </c>
      <c r="B54" s="26"/>
      <c r="C54" s="34" t="s">
        <v>176</v>
      </c>
      <c r="D54" s="35">
        <v>296.05</v>
      </c>
      <c r="E54" s="35">
        <v>296.05</v>
      </c>
      <c r="F54" s="30" t="s">
        <v>33</v>
      </c>
      <c r="G54" s="31" t="s">
        <v>20</v>
      </c>
      <c r="H54" s="29">
        <v>15</v>
      </c>
      <c r="I54" s="33">
        <f t="shared" si="0"/>
        <v>53289</v>
      </c>
      <c r="J54" s="41" t="s">
        <v>107</v>
      </c>
      <c r="K54" s="45" t="s">
        <v>167</v>
      </c>
      <c r="L54" s="21" t="s">
        <v>25</v>
      </c>
      <c r="M54" s="39"/>
      <c r="N54" s="39"/>
      <c r="O54" s="47"/>
      <c r="P54" s="21">
        <v>5300</v>
      </c>
      <c r="Q54" s="52"/>
      <c r="R54" s="39"/>
    </row>
    <row r="55" ht="100" customHeight="1" spans="1:18">
      <c r="A55" s="10" t="s">
        <v>177</v>
      </c>
      <c r="B55" s="26"/>
      <c r="C55" s="34" t="s">
        <v>178</v>
      </c>
      <c r="D55" s="36">
        <v>346.28</v>
      </c>
      <c r="E55" s="36">
        <v>346.28</v>
      </c>
      <c r="F55" s="30"/>
      <c r="G55" s="31" t="s">
        <v>20</v>
      </c>
      <c r="H55" s="29">
        <v>15</v>
      </c>
      <c r="I55" s="33">
        <f t="shared" si="0"/>
        <v>62330.4</v>
      </c>
      <c r="J55" s="41" t="s">
        <v>107</v>
      </c>
      <c r="K55" s="45" t="s">
        <v>167</v>
      </c>
      <c r="L55" s="21" t="s">
        <v>25</v>
      </c>
      <c r="M55" s="48"/>
      <c r="N55" s="48"/>
      <c r="O55" s="49"/>
      <c r="P55" s="21">
        <v>6300</v>
      </c>
      <c r="Q55" s="50" t="s">
        <v>169</v>
      </c>
      <c r="R55" s="48"/>
    </row>
  </sheetData>
  <mergeCells count="13">
    <mergeCell ref="A1:R1"/>
    <mergeCell ref="L2:M2"/>
    <mergeCell ref="B3:B44"/>
    <mergeCell ref="M3:M55"/>
    <mergeCell ref="N3:N55"/>
    <mergeCell ref="O25:O26"/>
    <mergeCell ref="O27:O45"/>
    <mergeCell ref="O46:O50"/>
    <mergeCell ref="O51:O55"/>
    <mergeCell ref="Q53:Q54"/>
    <mergeCell ref="R3:R45"/>
    <mergeCell ref="R46:R50"/>
    <mergeCell ref="R51:R55"/>
  </mergeCells>
  <pageMargins left="0.590277777777778" right="0.751388888888889" top="0.393055555555556" bottom="0.236111111111111" header="0.314583333333333" footer="0.118055555555556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wmy</cp:lastModifiedBy>
  <dcterms:created xsi:type="dcterms:W3CDTF">2025-01-13T01:44:00Z</dcterms:created>
  <dcterms:modified xsi:type="dcterms:W3CDTF">2025-08-28T06:56:01Z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628E964152294CEBB812698D7B630C66_13</vt:lpwstr>
  </property>
  <property fmtid="{D5CDD505-2E9C-101B-9397-08002B2CF9AE}" pid="3" name="KSOProductBuildVer">
    <vt:lpwstr>2052-12.1.0.22529</vt:lpwstr>
  </property>
</Properties>
</file>