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<sst xmlns="http://schemas.openxmlformats.org/spreadsheetml/2006/main" count="30" uniqueCount="28">
  <si>
    <t>附件二：保底经营管理费5年明细表</t>
  </si>
  <si>
    <r>
      <rPr>
        <sz val="7.5"/>
        <color rgb="FF000000"/>
        <rFont val="宋体"/>
        <charset val="134"/>
      </rPr>
      <t>序号</t>
    </r>
  </si>
  <si>
    <r>
      <rPr>
        <sz val="7.5"/>
        <color rgb="FF000000"/>
        <rFont val="宋体"/>
        <charset val="134"/>
      </rPr>
      <t>地块名称</t>
    </r>
  </si>
  <si>
    <r>
      <rPr>
        <sz val="7.5"/>
        <color rgb="FF000000"/>
        <rFont val="宋体"/>
        <charset val="134"/>
      </rPr>
      <t>可经营面积（㎡）</t>
    </r>
  </si>
  <si>
    <r>
      <rPr>
        <sz val="7.5"/>
        <color rgb="FF000000"/>
        <rFont val="宋体"/>
        <charset val="134"/>
      </rPr>
      <t>保底经营管理挂牌底价</t>
    </r>
  </si>
  <si>
    <r>
      <rPr>
        <sz val="7.5"/>
        <color rgb="FF000000"/>
        <rFont val="宋体"/>
        <charset val="134"/>
      </rPr>
      <t>经营期内各年度经营管理费保底额</t>
    </r>
  </si>
  <si>
    <r>
      <rPr>
        <sz val="7.5"/>
        <color rgb="FF000000"/>
        <rFont val="宋体"/>
        <charset val="134"/>
      </rPr>
      <t>管理费单价</t>
    </r>
  </si>
  <si>
    <r>
      <rPr>
        <sz val="7.5"/>
        <color rgb="FF000000"/>
        <rFont val="宋体"/>
        <charset val="134"/>
      </rPr>
      <t>每月管理费</t>
    </r>
  </si>
  <si>
    <r>
      <rPr>
        <sz val="7.5"/>
        <color rgb="FF000000"/>
        <rFont val="宋体"/>
        <charset val="134"/>
      </rPr>
      <t>第一年</t>
    </r>
  </si>
  <si>
    <r>
      <rPr>
        <sz val="7.5"/>
        <color rgb="FF000000"/>
        <rFont val="宋体"/>
        <charset val="134"/>
      </rPr>
      <t>第二年</t>
    </r>
  </si>
  <si>
    <r>
      <rPr>
        <sz val="7.5"/>
        <color rgb="FF000000"/>
        <rFont val="宋体"/>
        <charset val="134"/>
      </rPr>
      <t>第三年</t>
    </r>
  </si>
  <si>
    <r>
      <rPr>
        <sz val="7.5"/>
        <color rgb="FF000000"/>
        <rFont val="宋体"/>
        <charset val="134"/>
      </rPr>
      <t>第四年在上一年基础上上浮5%（元/年）</t>
    </r>
  </si>
  <si>
    <r>
      <rPr>
        <sz val="7.5"/>
        <color rgb="FF000000"/>
        <rFont val="宋体"/>
        <charset val="134"/>
      </rPr>
      <t>第五年在上一年基础上上浮5%（元/年）</t>
    </r>
  </si>
  <si>
    <r>
      <rPr>
        <sz val="7.5"/>
        <color rgb="FF000000"/>
        <rFont val="宋体"/>
        <charset val="134"/>
      </rPr>
      <t>五年经营期租金小计</t>
    </r>
  </si>
  <si>
    <r>
      <rPr>
        <sz val="7.5"/>
        <color rgb="FF000000"/>
        <rFont val="宋体"/>
        <charset val="134"/>
      </rPr>
      <t>（元//㎡）</t>
    </r>
  </si>
  <si>
    <r>
      <rPr>
        <sz val="7.5"/>
        <color rgb="FF000000"/>
        <rFont val="宋体"/>
        <charset val="134"/>
      </rPr>
      <t>（元）</t>
    </r>
  </si>
  <si>
    <r>
      <rPr>
        <sz val="7.5"/>
        <color rgb="FF000000"/>
        <rFont val="宋体"/>
        <charset val="134"/>
      </rPr>
      <t>（元/年）</t>
    </r>
  </si>
  <si>
    <r>
      <rPr>
        <sz val="7.5"/>
        <color rgb="FF000000"/>
        <rFont val="宋体"/>
        <charset val="134"/>
      </rPr>
      <t>(元）</t>
    </r>
  </si>
  <si>
    <r>
      <rPr>
        <sz val="7.5"/>
        <color rgb="FF000000"/>
        <rFont val="宋体"/>
        <charset val="134"/>
      </rPr>
      <t>白云车辆段-白云北路站区间6号地块</t>
    </r>
  </si>
  <si>
    <r>
      <rPr>
        <sz val="7.5"/>
        <color rgb="FF000000"/>
        <rFont val="宋体"/>
        <charset val="134"/>
      </rPr>
      <t>白云北路站3号出入口地块</t>
    </r>
  </si>
  <si>
    <r>
      <rPr>
        <sz val="7.5"/>
        <color rgb="FF000000"/>
        <rFont val="宋体"/>
        <charset val="134"/>
      </rPr>
      <t>白云中路站地块</t>
    </r>
  </si>
  <si>
    <r>
      <rPr>
        <sz val="7.5"/>
        <color rgb="FF000000"/>
        <rFont val="宋体"/>
        <charset val="134"/>
      </rPr>
      <t>白云中路站-云峰大道站区间1号地块</t>
    </r>
  </si>
  <si>
    <r>
      <rPr>
        <sz val="7.5"/>
        <color rgb="FF000000"/>
        <rFont val="宋体"/>
        <charset val="134"/>
      </rPr>
      <t>白云中路站-云峰大道站区间2号地块</t>
    </r>
  </si>
  <si>
    <r>
      <rPr>
        <sz val="7.5"/>
        <color rgb="FF000000"/>
        <rFont val="宋体"/>
        <charset val="134"/>
      </rPr>
      <t>茶园村站1号地块</t>
    </r>
  </si>
  <si>
    <r>
      <rPr>
        <sz val="7.5"/>
        <color rgb="FF000000"/>
        <rFont val="宋体"/>
        <charset val="134"/>
      </rPr>
      <t>茶园村站3号地块</t>
    </r>
  </si>
  <si>
    <r>
      <rPr>
        <sz val="7.5"/>
        <color rgb="FF000000"/>
        <rFont val="宋体"/>
        <charset val="134"/>
      </rPr>
      <t>黔春路站地块</t>
    </r>
  </si>
  <si>
    <r>
      <rPr>
        <sz val="7.5"/>
        <color rgb="FF000000"/>
        <rFont val="宋体"/>
        <charset val="134"/>
      </rPr>
      <t>合计</t>
    </r>
  </si>
  <si>
    <t>注：经营合作期限内所称的营业额指经营方利用合作场地经营门店而销售商品所实际收取的金额，且不扣除税金、商品成本及其他费用。为避免歧义，当客户使用商铺券购买商品，则营业额等同于该商品券售出时的实收金额，且下述项目及类似款项不计入营业额提成计算基数中：
（1）商品售出后发生退货、退款的；
（2）经营方出售该门店使用过的生产机器设备、固定资产等非经营方经营范围的收入；
（3）该门店获得的赔偿、包括但不限于第三方侵权或违约导致的赔偿款项等；
（4）该门店根据税收管理规定代收的税金或其他有权代收但不属于销售收入的费用；
（5）经营方提供配送服务而收取的配送费收入。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</si>
</sst>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8"/>
      <color theme="1"/>
      <name val="方正仿宋_GB2312"/>
      <charset val="134"/>
    </font>
    <font>
      <sz val="7.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7"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8" applyNumberFormat="0" applyFill="0" applyAlignment="0" applyProtection="0">
      <alignment vertical="center"/>
    </xf>
    <xf numFmtId="0" fontId="9" fillId="0" borderId="8" applyNumberFormat="0" applyFill="0" applyAlignment="0" applyProtection="0">
      <alignment vertical="center"/>
    </xf>
    <xf numFmtId="0" fontId="10" fillId="0" borderId="9" applyNumberFormat="0" applyFill="0" applyAlignment="0" applyProtection="0">
      <alignment vertical="center"/>
    </xf>
    <xf numFmtId="0" fontId="10" fillId="0" borderId="0" applyNumberFormat="0" applyFill="0" applyBorder="0" applyAlignment="0" applyProtection="0">
      <alignment vertical="center"/>
    </xf>
    <xf numFmtId="0" fontId="11" fillId="3" borderId="10" applyNumberFormat="0" applyAlignment="0" applyProtection="0">
      <alignment vertical="center"/>
    </xf>
    <xf numFmtId="0" fontId="12" fillId="4" borderId="11" applyNumberFormat="0" applyAlignment="0" applyProtection="0">
      <alignment vertical="center"/>
    </xf>
    <xf numFmtId="0" fontId="13" fillId="4" borderId="10" applyNumberFormat="0" applyAlignment="0" applyProtection="0">
      <alignment vertical="center"/>
    </xf>
    <xf numFmtId="0" fontId="14" fillId="5" borderId="12" applyNumberFormat="0" applyAlignment="0" applyProtection="0">
      <alignment vertical="center"/>
    </xf>
    <xf numFmtId="0" fontId="15" fillId="0" borderId="13" applyNumberFormat="0" applyFill="0" applyAlignment="0" applyProtection="0">
      <alignment vertical="center"/>
    </xf>
    <xf numFmtId="0" fontId="16" fillId="0" borderId="14"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0" fillId="0" borderId="0" xfId="0"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zoomScale="120" zoomScaleNormal="120" workbookViewId="0">
      <selection activeCell="M5" sqref="M5"/>
    </sheetView>
  </sheetViews>
  <sheetFormatPr defaultColWidth="9" defaultRowHeight="13.5"/>
  <cols>
    <col min="5" max="5" width="9.375"/>
    <col min="6" max="8" width="10.375"/>
    <col min="9" max="9" width="14.625" customWidth="1"/>
    <col min="10" max="10" width="10.375"/>
    <col min="12" max="14" width="12.625"/>
    <col min="15" max="16" width="11.5"/>
  </cols>
  <sheetData>
    <row r="1" ht="36.75" customHeight="1" spans="1:1">
      <c r="A1" s="1" t="s">
        <v>0</v>
      </c>
    </row>
    <row r="2" ht="15.75" customHeight="1" spans="1:11">
      <c r="A2" s="2" t="s">
        <v>1</v>
      </c>
      <c r="B2" s="3" t="s">
        <v>2</v>
      </c>
      <c r="C2" s="3" t="s">
        <v>3</v>
      </c>
      <c r="D2" s="3" t="s">
        <v>4</v>
      </c>
      <c r="E2" s="3"/>
      <c r="F2" s="3" t="s">
        <v>5</v>
      </c>
      <c r="G2" s="3"/>
      <c r="H2" s="3"/>
      <c r="I2" s="3"/>
      <c r="J2" s="3"/>
      <c r="K2" s="3"/>
    </row>
    <row r="3" ht="21.75" spans="1:11">
      <c r="A3" s="2"/>
      <c r="B3" s="3"/>
      <c r="C3" s="3"/>
      <c r="D3" s="4" t="s">
        <v>6</v>
      </c>
      <c r="E3" s="4" t="s">
        <v>7</v>
      </c>
      <c r="F3" s="5" t="s">
        <v>8</v>
      </c>
      <c r="G3" s="5" t="s">
        <v>9</v>
      </c>
      <c r="H3" s="5" t="s">
        <v>10</v>
      </c>
      <c r="I3" s="3" t="s">
        <v>11</v>
      </c>
      <c r="J3" s="3" t="s">
        <v>12</v>
      </c>
      <c r="K3" s="5" t="s">
        <v>13</v>
      </c>
    </row>
    <row r="4" ht="14.25" spans="1:11">
      <c r="A4" s="2"/>
      <c r="B4" s="3"/>
      <c r="C4" s="3"/>
      <c r="D4" s="6" t="s">
        <v>14</v>
      </c>
      <c r="E4" s="6" t="s">
        <v>15</v>
      </c>
      <c r="F4" s="6" t="s">
        <v>16</v>
      </c>
      <c r="G4" s="6" t="s">
        <v>16</v>
      </c>
      <c r="H4" s="6" t="s">
        <v>16</v>
      </c>
      <c r="I4" s="3"/>
      <c r="J4" s="3"/>
      <c r="K4" s="6" t="s">
        <v>17</v>
      </c>
    </row>
    <row r="5" ht="32.25" spans="1:11">
      <c r="A5" s="7">
        <v>1</v>
      </c>
      <c r="B5" s="6" t="s">
        <v>18</v>
      </c>
      <c r="C5" s="6">
        <v>2851</v>
      </c>
      <c r="D5" s="6">
        <v>3.02</v>
      </c>
      <c r="E5" s="6">
        <v>8621.42</v>
      </c>
      <c r="F5" s="6">
        <v>103457.09</v>
      </c>
      <c r="G5" s="6">
        <v>103457.09</v>
      </c>
      <c r="H5" s="6">
        <v>103457.09</v>
      </c>
      <c r="I5" s="6">
        <v>108629.94</v>
      </c>
      <c r="J5" s="6">
        <v>114061.44</v>
      </c>
      <c r="K5" s="6">
        <v>533062.65</v>
      </c>
    </row>
    <row r="6" ht="21.75" spans="1:11">
      <c r="A6" s="7">
        <v>2</v>
      </c>
      <c r="B6" s="6" t="s">
        <v>19</v>
      </c>
      <c r="C6" s="6">
        <v>402</v>
      </c>
      <c r="D6" s="6">
        <v>4.48</v>
      </c>
      <c r="E6" s="6">
        <v>1800.96</v>
      </c>
      <c r="F6" s="6">
        <v>21611.52</v>
      </c>
      <c r="G6" s="6">
        <v>21611.52</v>
      </c>
      <c r="H6" s="6">
        <v>21611.52</v>
      </c>
      <c r="I6" s="6">
        <v>22692.1</v>
      </c>
      <c r="J6" s="6">
        <v>23826.7</v>
      </c>
      <c r="K6" s="6">
        <v>111353.36</v>
      </c>
    </row>
    <row r="7" ht="21.75" spans="1:11">
      <c r="A7" s="7">
        <v>3</v>
      </c>
      <c r="B7" s="6" t="s">
        <v>20</v>
      </c>
      <c r="C7" s="6">
        <v>386</v>
      </c>
      <c r="D7" s="6">
        <v>7.84</v>
      </c>
      <c r="E7" s="6">
        <v>3026.24</v>
      </c>
      <c r="F7" s="6">
        <v>36314.88</v>
      </c>
      <c r="G7" s="6">
        <v>36314.88</v>
      </c>
      <c r="H7" s="6">
        <v>36314.88</v>
      </c>
      <c r="I7" s="6">
        <v>38130.62</v>
      </c>
      <c r="J7" s="6">
        <v>40037.16</v>
      </c>
      <c r="K7" s="6">
        <v>187112.42</v>
      </c>
    </row>
    <row r="8" ht="32.25" spans="1:11">
      <c r="A8" s="7">
        <v>4</v>
      </c>
      <c r="B8" s="6" t="s">
        <v>21</v>
      </c>
      <c r="C8" s="6">
        <v>355</v>
      </c>
      <c r="D8" s="6">
        <v>6.72</v>
      </c>
      <c r="E8" s="6">
        <v>2385.6</v>
      </c>
      <c r="F8" s="6">
        <v>28627.2</v>
      </c>
      <c r="G8" s="6">
        <v>28627.2</v>
      </c>
      <c r="H8" s="6">
        <v>28627.2</v>
      </c>
      <c r="I8" s="6">
        <v>30058.56</v>
      </c>
      <c r="J8" s="6">
        <v>31561.49</v>
      </c>
      <c r="K8" s="6">
        <v>147501.65</v>
      </c>
    </row>
    <row r="9" ht="32.25" spans="1:11">
      <c r="A9" s="7">
        <v>5</v>
      </c>
      <c r="B9" s="6" t="s">
        <v>22</v>
      </c>
      <c r="C9" s="6">
        <v>735</v>
      </c>
      <c r="D9" s="6">
        <v>6.72</v>
      </c>
      <c r="E9" s="6">
        <v>4939.2</v>
      </c>
      <c r="F9" s="6">
        <v>59270.4</v>
      </c>
      <c r="G9" s="6">
        <v>59270.4</v>
      </c>
      <c r="H9" s="6">
        <v>59270.4</v>
      </c>
      <c r="I9" s="6">
        <v>62233.92</v>
      </c>
      <c r="J9" s="6">
        <v>65345.62</v>
      </c>
      <c r="K9" s="6">
        <v>305390.74</v>
      </c>
    </row>
    <row r="10" ht="21.75" spans="1:11">
      <c r="A10" s="7">
        <v>6</v>
      </c>
      <c r="B10" s="6" t="s">
        <v>23</v>
      </c>
      <c r="C10" s="6">
        <v>557</v>
      </c>
      <c r="D10" s="6">
        <v>5.6</v>
      </c>
      <c r="E10" s="6">
        <v>3119.2</v>
      </c>
      <c r="F10" s="6">
        <v>37430.4</v>
      </c>
      <c r="G10" s="6">
        <v>37430.4</v>
      </c>
      <c r="H10" s="6">
        <v>37430.4</v>
      </c>
      <c r="I10" s="6">
        <v>39301.92</v>
      </c>
      <c r="J10" s="6">
        <v>41267.02</v>
      </c>
      <c r="K10" s="6">
        <v>192860.14</v>
      </c>
    </row>
    <row r="11" ht="21.75" spans="1:11">
      <c r="A11" s="7">
        <v>7</v>
      </c>
      <c r="B11" s="6" t="s">
        <v>24</v>
      </c>
      <c r="C11" s="6">
        <v>384</v>
      </c>
      <c r="D11" s="6">
        <v>6.72</v>
      </c>
      <c r="E11" s="6">
        <v>2580.48</v>
      </c>
      <c r="F11" s="6">
        <v>30965.76</v>
      </c>
      <c r="G11" s="6">
        <v>30965.76</v>
      </c>
      <c r="H11" s="6">
        <v>30965.76</v>
      </c>
      <c r="I11" s="6">
        <v>32514.05</v>
      </c>
      <c r="J11" s="6">
        <v>34139.75</v>
      </c>
      <c r="K11" s="6">
        <v>159551.08</v>
      </c>
    </row>
    <row r="12" ht="14.25" spans="1:11">
      <c r="A12" s="7">
        <v>8</v>
      </c>
      <c r="B12" s="6" t="s">
        <v>25</v>
      </c>
      <c r="C12" s="6">
        <v>287</v>
      </c>
      <c r="D12" s="6">
        <v>10.08</v>
      </c>
      <c r="E12" s="6">
        <v>2892.96</v>
      </c>
      <c r="F12" s="6">
        <v>34715.52</v>
      </c>
      <c r="G12" s="6">
        <v>34715.52</v>
      </c>
      <c r="H12" s="6">
        <v>34715.52</v>
      </c>
      <c r="I12" s="6">
        <v>36451.3</v>
      </c>
      <c r="J12" s="6">
        <v>38273.86</v>
      </c>
      <c r="K12" s="6">
        <v>178871.72</v>
      </c>
    </row>
    <row r="13" ht="14.25" spans="1:11">
      <c r="A13" s="7" t="s">
        <v>26</v>
      </c>
      <c r="B13" s="6"/>
      <c r="C13" s="6">
        <v>5957</v>
      </c>
      <c r="D13" s="6"/>
      <c r="E13" s="6">
        <v>29366.06</v>
      </c>
      <c r="F13" s="6">
        <f t="shared" ref="F13:K13" si="0">SUM(F5:F12)</f>
        <v>352392.77</v>
      </c>
      <c r="G13" s="6">
        <f t="shared" si="0"/>
        <v>352392.77</v>
      </c>
      <c r="H13" s="6">
        <f t="shared" si="0"/>
        <v>352392.77</v>
      </c>
      <c r="I13" s="6">
        <f t="shared" si="0"/>
        <v>370012.41</v>
      </c>
      <c r="J13" s="6">
        <f t="shared" si="0"/>
        <v>388513.04</v>
      </c>
      <c r="K13" s="6">
        <f t="shared" si="0"/>
        <v>1815703.76</v>
      </c>
    </row>
    <row r="15" ht="113" customHeight="1" spans="1:11">
      <c r="A15" s="8" t="s">
        <v>27</v>
      </c>
      <c r="B15" s="8"/>
      <c r="C15" s="8"/>
      <c r="D15" s="8"/>
      <c r="E15" s="8"/>
      <c r="F15" s="8"/>
      <c r="G15" s="8"/>
      <c r="H15" s="8"/>
      <c r="I15" s="8"/>
      <c r="J15" s="8"/>
      <c r="K15" s="8"/>
    </row>
  </sheetData>
  <mergeCells count="8">
    <mergeCell ref="D2:E2"/>
    <mergeCell ref="F2:K2"/>
    <mergeCell ref="A15:K15"/>
    <mergeCell ref="A2:A4"/>
    <mergeCell ref="B2:B4"/>
    <mergeCell ref="C2:C4"/>
    <mergeCell ref="I3:I4"/>
    <mergeCell ref="J3:J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2024-04-22T02:25:00Z</dcterms:created>
  <dcterms:modified xsi:type="dcterms:W3CDTF">2024-04-22T10:13:43Z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F4D84A0A356946979BA4FF747E1FC17B_11</vt:lpwstr>
  </property>
  <property fmtid="{D5CDD505-2E9C-101B-9397-08002B2CF9AE}" pid="3" name="KSOProductBuildVer">
    <vt:lpwstr>2052-12.1.0.16417</vt:lpwstr>
  </property>
</Properties>
</file>