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<sst xmlns="http://schemas.openxmlformats.org/spreadsheetml/2006/main" count="337" uniqueCount="124">
  <si>
    <t>各线路公交车身媒体首年招商单价明细表</t>
  </si>
  <si>
    <t>序号</t>
  </si>
  <si>
    <t>线路类型</t>
  </si>
  <si>
    <t>线路</t>
  </si>
  <si>
    <t>招商底价
（元/车/年）</t>
  </si>
  <si>
    <t>预计配车数（台）</t>
  </si>
  <si>
    <t>招商底价占比</t>
  </si>
  <si>
    <t>特类</t>
  </si>
  <si>
    <r>
      <t>A</t>
    </r>
    <r>
      <rPr>
        <sz val="10"/>
        <color rgb="FF000000"/>
        <rFont val="仿宋"/>
        <charset val="134"/>
      </rPr>
      <t>类</t>
    </r>
  </si>
  <si>
    <r>
      <t>B</t>
    </r>
    <r>
      <rPr>
        <sz val="10"/>
        <color rgb="FF000000"/>
        <rFont val="仿宋"/>
        <charset val="134"/>
      </rPr>
      <t>类</t>
    </r>
  </si>
  <si>
    <r>
      <t>观山</t>
    </r>
    <r>
      <rPr>
        <sz val="10"/>
        <color rgb="FF000000"/>
        <rFont val="Times New Roman"/>
        <charset val="134"/>
      </rPr>
      <t>3</t>
    </r>
  </si>
  <si>
    <r>
      <t>观山</t>
    </r>
    <r>
      <rPr>
        <sz val="10"/>
        <color rgb="FF000000"/>
        <rFont val="Times New Roman"/>
        <charset val="134"/>
      </rPr>
      <t>7</t>
    </r>
  </si>
  <si>
    <r>
      <t>观山</t>
    </r>
    <r>
      <rPr>
        <sz val="10"/>
        <color rgb="FF000000"/>
        <rFont val="Times New Roman"/>
        <charset val="134"/>
      </rPr>
      <t>8</t>
    </r>
  </si>
  <si>
    <t>社区线路</t>
  </si>
  <si>
    <r>
      <t>观山</t>
    </r>
    <r>
      <rPr>
        <sz val="10"/>
        <color rgb="FF000000"/>
        <rFont val="Times New Roman"/>
        <charset val="134"/>
      </rPr>
      <t>6</t>
    </r>
  </si>
  <si>
    <t>BRT</t>
  </si>
  <si>
    <t>B242</t>
  </si>
  <si>
    <t>B224</t>
  </si>
  <si>
    <t>B247</t>
  </si>
  <si>
    <t>B259</t>
  </si>
  <si>
    <r>
      <t>811</t>
    </r>
    <r>
      <rPr>
        <sz val="10"/>
        <color rgb="FF000000"/>
        <rFont val="仿宋"/>
        <charset val="134"/>
      </rPr>
      <t>路</t>
    </r>
  </si>
  <si>
    <r>
      <t>280</t>
    </r>
    <r>
      <rPr>
        <sz val="10"/>
        <color rgb="FF000000"/>
        <rFont val="仿宋"/>
        <charset val="134"/>
      </rPr>
      <t>路</t>
    </r>
  </si>
  <si>
    <r>
      <t>613</t>
    </r>
    <r>
      <rPr>
        <sz val="10"/>
        <color rgb="FF000000"/>
        <rFont val="仿宋"/>
        <charset val="134"/>
      </rPr>
      <t>路</t>
    </r>
  </si>
  <si>
    <r>
      <t>606</t>
    </r>
    <r>
      <rPr>
        <sz val="10"/>
        <color rgb="FF000000"/>
        <rFont val="仿宋"/>
        <charset val="134"/>
      </rPr>
      <t>路</t>
    </r>
  </si>
  <si>
    <t>S272</t>
  </si>
  <si>
    <t>S9</t>
  </si>
  <si>
    <t>S808</t>
  </si>
  <si>
    <t>B8</t>
  </si>
  <si>
    <t>B9</t>
  </si>
  <si>
    <t>B10</t>
  </si>
  <si>
    <r>
      <t>63</t>
    </r>
    <r>
      <rPr>
        <sz val="10"/>
        <color rgb="FF000000"/>
        <rFont val="仿宋"/>
        <charset val="134"/>
      </rPr>
      <t>路</t>
    </r>
  </si>
  <si>
    <r>
      <t>249</t>
    </r>
    <r>
      <rPr>
        <sz val="10"/>
        <color rgb="FF000000"/>
        <rFont val="仿宋"/>
        <charset val="134"/>
      </rPr>
      <t>路</t>
    </r>
  </si>
  <si>
    <r>
      <t>264</t>
    </r>
    <r>
      <rPr>
        <sz val="10"/>
        <color rgb="FF000000"/>
        <rFont val="仿宋"/>
        <charset val="134"/>
      </rPr>
      <t>路</t>
    </r>
  </si>
  <si>
    <r>
      <t>65</t>
    </r>
    <r>
      <rPr>
        <sz val="10"/>
        <color rgb="FF000000"/>
        <rFont val="仿宋"/>
        <charset val="134"/>
      </rPr>
      <t>路</t>
    </r>
  </si>
  <si>
    <r>
      <t>67</t>
    </r>
    <r>
      <rPr>
        <sz val="10"/>
        <color rgb="FF000000"/>
        <rFont val="仿宋"/>
        <charset val="134"/>
      </rPr>
      <t>路</t>
    </r>
  </si>
  <si>
    <r>
      <t>73</t>
    </r>
    <r>
      <rPr>
        <sz val="10"/>
        <color rgb="FF000000"/>
        <rFont val="仿宋"/>
        <charset val="134"/>
      </rPr>
      <t>路</t>
    </r>
  </si>
  <si>
    <r>
      <t>208</t>
    </r>
    <r>
      <rPr>
        <sz val="10"/>
        <color rgb="FF000000"/>
        <rFont val="仿宋"/>
        <charset val="134"/>
      </rPr>
      <t>路</t>
    </r>
  </si>
  <si>
    <r>
      <t>216</t>
    </r>
    <r>
      <rPr>
        <sz val="10"/>
        <color rgb="FF000000"/>
        <rFont val="仿宋"/>
        <charset val="134"/>
      </rPr>
      <t>路</t>
    </r>
  </si>
  <si>
    <r>
      <t>217</t>
    </r>
    <r>
      <rPr>
        <sz val="10"/>
        <color rgb="FF000000"/>
        <rFont val="仿宋"/>
        <charset val="134"/>
      </rPr>
      <t>路</t>
    </r>
  </si>
  <si>
    <r>
      <t>218</t>
    </r>
    <r>
      <rPr>
        <sz val="10"/>
        <color rgb="FF000000"/>
        <rFont val="仿宋"/>
        <charset val="134"/>
      </rPr>
      <t>路</t>
    </r>
  </si>
  <si>
    <r>
      <t>219</t>
    </r>
    <r>
      <rPr>
        <sz val="10"/>
        <color rgb="FF000000"/>
        <rFont val="仿宋"/>
        <charset val="134"/>
      </rPr>
      <t>路</t>
    </r>
  </si>
  <si>
    <r>
      <t>220</t>
    </r>
    <r>
      <rPr>
        <sz val="10"/>
        <color rgb="FF000000"/>
        <rFont val="仿宋"/>
        <charset val="134"/>
      </rPr>
      <t>路</t>
    </r>
  </si>
  <si>
    <r>
      <t>222</t>
    </r>
    <r>
      <rPr>
        <sz val="10"/>
        <color rgb="FF000000"/>
        <rFont val="仿宋"/>
        <charset val="134"/>
      </rPr>
      <t>路</t>
    </r>
  </si>
  <si>
    <r>
      <t>36</t>
    </r>
    <r>
      <rPr>
        <sz val="10"/>
        <color rgb="FF000000"/>
        <rFont val="仿宋"/>
        <charset val="134"/>
      </rPr>
      <t>路</t>
    </r>
  </si>
  <si>
    <r>
      <t>37</t>
    </r>
    <r>
      <rPr>
        <sz val="10"/>
        <color rgb="FF000000"/>
        <rFont val="仿宋"/>
        <charset val="134"/>
      </rPr>
      <t>路</t>
    </r>
  </si>
  <si>
    <r>
      <t>40</t>
    </r>
    <r>
      <rPr>
        <sz val="10"/>
        <color rgb="FF000000"/>
        <rFont val="仿宋"/>
        <charset val="134"/>
      </rPr>
      <t>路</t>
    </r>
  </si>
  <si>
    <r>
      <t>45</t>
    </r>
    <r>
      <rPr>
        <sz val="10"/>
        <color rgb="FF000000"/>
        <rFont val="仿宋"/>
        <charset val="134"/>
      </rPr>
      <t>路</t>
    </r>
  </si>
  <si>
    <r>
      <t>47</t>
    </r>
    <r>
      <rPr>
        <sz val="10"/>
        <color rgb="FF000000"/>
        <rFont val="仿宋"/>
        <charset val="134"/>
      </rPr>
      <t>路</t>
    </r>
  </si>
  <si>
    <r>
      <t>48</t>
    </r>
    <r>
      <rPr>
        <sz val="10"/>
        <color rgb="FF000000"/>
        <rFont val="仿宋"/>
        <charset val="134"/>
      </rPr>
      <t>路</t>
    </r>
  </si>
  <si>
    <r>
      <t>49</t>
    </r>
    <r>
      <rPr>
        <sz val="10"/>
        <color rgb="FF000000"/>
        <rFont val="仿宋"/>
        <charset val="134"/>
      </rPr>
      <t>路</t>
    </r>
  </si>
  <si>
    <r>
      <t>52</t>
    </r>
    <r>
      <rPr>
        <sz val="10"/>
        <color rgb="FF000000"/>
        <rFont val="仿宋"/>
        <charset val="134"/>
      </rPr>
      <t>路</t>
    </r>
  </si>
  <si>
    <r>
      <t>54</t>
    </r>
    <r>
      <rPr>
        <sz val="10"/>
        <color rgb="FF000000"/>
        <rFont val="仿宋"/>
        <charset val="134"/>
      </rPr>
      <t>路</t>
    </r>
  </si>
  <si>
    <r>
      <t>55</t>
    </r>
    <r>
      <rPr>
        <sz val="10"/>
        <color rgb="FF000000"/>
        <rFont val="仿宋"/>
        <charset val="134"/>
      </rPr>
      <t>路</t>
    </r>
  </si>
  <si>
    <r>
      <t>56</t>
    </r>
    <r>
      <rPr>
        <sz val="10"/>
        <color rgb="FF000000"/>
        <rFont val="仿宋"/>
        <charset val="134"/>
      </rPr>
      <t>路</t>
    </r>
  </si>
  <si>
    <r>
      <t>57</t>
    </r>
    <r>
      <rPr>
        <sz val="10"/>
        <color rgb="FF000000"/>
        <rFont val="仿宋"/>
        <charset val="134"/>
      </rPr>
      <t>路</t>
    </r>
  </si>
  <si>
    <r>
      <t>58</t>
    </r>
    <r>
      <rPr>
        <sz val="10"/>
        <color rgb="FF000000"/>
        <rFont val="仿宋"/>
        <charset val="134"/>
      </rPr>
      <t>路</t>
    </r>
  </si>
  <si>
    <r>
      <t>59</t>
    </r>
    <r>
      <rPr>
        <sz val="10"/>
        <color rgb="FF000000"/>
        <rFont val="仿宋"/>
        <charset val="134"/>
      </rPr>
      <t>路</t>
    </r>
  </si>
  <si>
    <r>
      <t>60</t>
    </r>
    <r>
      <rPr>
        <sz val="10"/>
        <color rgb="FF000000"/>
        <rFont val="仿宋"/>
        <charset val="134"/>
      </rPr>
      <t>路</t>
    </r>
  </si>
  <si>
    <r>
      <t>61</t>
    </r>
    <r>
      <rPr>
        <sz val="10"/>
        <color rgb="FF000000"/>
        <rFont val="仿宋"/>
        <charset val="134"/>
      </rPr>
      <t>路</t>
    </r>
  </si>
  <si>
    <r>
      <t>62</t>
    </r>
    <r>
      <rPr>
        <sz val="10"/>
        <color rgb="FF000000"/>
        <rFont val="仿宋"/>
        <charset val="134"/>
      </rPr>
      <t>路</t>
    </r>
  </si>
  <si>
    <r>
      <t>64</t>
    </r>
    <r>
      <rPr>
        <sz val="10"/>
        <color rgb="FF000000"/>
        <rFont val="仿宋"/>
        <charset val="134"/>
      </rPr>
      <t>路</t>
    </r>
  </si>
  <si>
    <r>
      <t>66</t>
    </r>
    <r>
      <rPr>
        <sz val="10"/>
        <color rgb="FF000000"/>
        <rFont val="仿宋"/>
        <charset val="134"/>
      </rPr>
      <t>路</t>
    </r>
  </si>
  <si>
    <r>
      <t>69</t>
    </r>
    <r>
      <rPr>
        <sz val="10"/>
        <color rgb="FF000000"/>
        <rFont val="仿宋"/>
        <charset val="134"/>
      </rPr>
      <t>路</t>
    </r>
  </si>
  <si>
    <r>
      <t>70</t>
    </r>
    <r>
      <rPr>
        <sz val="10"/>
        <color rgb="FF000000"/>
        <rFont val="仿宋"/>
        <charset val="134"/>
      </rPr>
      <t>路</t>
    </r>
  </si>
  <si>
    <r>
      <t>71</t>
    </r>
    <r>
      <rPr>
        <sz val="10"/>
        <color rgb="FF000000"/>
        <rFont val="仿宋"/>
        <charset val="134"/>
      </rPr>
      <t>路</t>
    </r>
  </si>
  <si>
    <r>
      <t>72</t>
    </r>
    <r>
      <rPr>
        <sz val="10"/>
        <color rgb="FF000000"/>
        <rFont val="仿宋"/>
        <charset val="134"/>
      </rPr>
      <t>路</t>
    </r>
  </si>
  <si>
    <r>
      <t>74</t>
    </r>
    <r>
      <rPr>
        <sz val="10"/>
        <color rgb="FF000000"/>
        <rFont val="仿宋"/>
        <charset val="134"/>
      </rPr>
      <t>路</t>
    </r>
  </si>
  <si>
    <r>
      <t>75</t>
    </r>
    <r>
      <rPr>
        <sz val="10"/>
        <color rgb="FF000000"/>
        <rFont val="仿宋"/>
        <charset val="134"/>
      </rPr>
      <t>路</t>
    </r>
  </si>
  <si>
    <r>
      <t>76</t>
    </r>
    <r>
      <rPr>
        <sz val="10"/>
        <color rgb="FF000000"/>
        <rFont val="仿宋"/>
        <charset val="134"/>
      </rPr>
      <t>路</t>
    </r>
  </si>
  <si>
    <r>
      <t>77</t>
    </r>
    <r>
      <rPr>
        <sz val="10"/>
        <color rgb="FF000000"/>
        <rFont val="仿宋"/>
        <charset val="134"/>
      </rPr>
      <t>路</t>
    </r>
  </si>
  <si>
    <r>
      <t>802</t>
    </r>
    <r>
      <rPr>
        <sz val="10"/>
        <color rgb="FF000000"/>
        <rFont val="仿宋"/>
        <charset val="134"/>
      </rPr>
      <t>路</t>
    </r>
  </si>
  <si>
    <r>
      <t>K201</t>
    </r>
    <r>
      <rPr>
        <sz val="10"/>
        <color rgb="FF000000"/>
        <rFont val="仿宋"/>
        <charset val="134"/>
      </rPr>
      <t>路</t>
    </r>
  </si>
  <si>
    <r>
      <t>207</t>
    </r>
    <r>
      <rPr>
        <sz val="10"/>
        <color rgb="FF000000"/>
        <rFont val="仿宋"/>
        <charset val="134"/>
      </rPr>
      <t>路</t>
    </r>
  </si>
  <si>
    <r>
      <t>210</t>
    </r>
    <r>
      <rPr>
        <sz val="10"/>
        <color rgb="FF000000"/>
        <rFont val="仿宋"/>
        <charset val="134"/>
      </rPr>
      <t>路</t>
    </r>
  </si>
  <si>
    <r>
      <t>214</t>
    </r>
    <r>
      <rPr>
        <sz val="10"/>
        <color rgb="FF000000"/>
        <rFont val="仿宋"/>
        <charset val="134"/>
      </rPr>
      <t>路</t>
    </r>
  </si>
  <si>
    <r>
      <t>223</t>
    </r>
    <r>
      <rPr>
        <sz val="10"/>
        <color rgb="FF000000"/>
        <rFont val="仿宋"/>
        <charset val="134"/>
      </rPr>
      <t>路</t>
    </r>
  </si>
  <si>
    <r>
      <t>229</t>
    </r>
    <r>
      <rPr>
        <sz val="10"/>
        <color rgb="FF000000"/>
        <rFont val="仿宋"/>
        <charset val="134"/>
      </rPr>
      <t>路</t>
    </r>
  </si>
  <si>
    <r>
      <t>230</t>
    </r>
    <r>
      <rPr>
        <sz val="10"/>
        <color rgb="FF000000"/>
        <rFont val="仿宋"/>
        <charset val="134"/>
      </rPr>
      <t>路</t>
    </r>
  </si>
  <si>
    <r>
      <t>234</t>
    </r>
    <r>
      <rPr>
        <sz val="10"/>
        <color rgb="FF000000"/>
        <rFont val="仿宋"/>
        <charset val="134"/>
      </rPr>
      <t>路</t>
    </r>
  </si>
  <si>
    <r>
      <t>238</t>
    </r>
    <r>
      <rPr>
        <sz val="10"/>
        <color rgb="FF000000"/>
        <rFont val="仿宋"/>
        <charset val="134"/>
      </rPr>
      <t>路</t>
    </r>
  </si>
  <si>
    <r>
      <t>239</t>
    </r>
    <r>
      <rPr>
        <sz val="10"/>
        <color rgb="FF000000"/>
        <rFont val="仿宋"/>
        <charset val="134"/>
      </rPr>
      <t>路</t>
    </r>
  </si>
  <si>
    <r>
      <t>240</t>
    </r>
    <r>
      <rPr>
        <sz val="10"/>
        <color rgb="FF000000"/>
        <rFont val="仿宋"/>
        <charset val="134"/>
      </rPr>
      <t>路</t>
    </r>
  </si>
  <si>
    <r>
      <t>245</t>
    </r>
    <r>
      <rPr>
        <sz val="10"/>
        <color rgb="FF000000"/>
        <rFont val="仿宋"/>
        <charset val="134"/>
      </rPr>
      <t>路</t>
    </r>
  </si>
  <si>
    <r>
      <t>246</t>
    </r>
    <r>
      <rPr>
        <sz val="10"/>
        <color rgb="FF000000"/>
        <rFont val="仿宋"/>
        <charset val="134"/>
      </rPr>
      <t>路</t>
    </r>
  </si>
  <si>
    <r>
      <t>248</t>
    </r>
    <r>
      <rPr>
        <sz val="10"/>
        <color rgb="FF000000"/>
        <rFont val="仿宋"/>
        <charset val="134"/>
      </rPr>
      <t>路</t>
    </r>
  </si>
  <si>
    <r>
      <t>250</t>
    </r>
    <r>
      <rPr>
        <sz val="10"/>
        <color rgb="FF000000"/>
        <rFont val="仿宋"/>
        <charset val="134"/>
      </rPr>
      <t>路</t>
    </r>
  </si>
  <si>
    <r>
      <t>254</t>
    </r>
    <r>
      <rPr>
        <sz val="10"/>
        <color rgb="FF000000"/>
        <rFont val="仿宋"/>
        <charset val="134"/>
      </rPr>
      <t>路</t>
    </r>
  </si>
  <si>
    <r>
      <t>255</t>
    </r>
    <r>
      <rPr>
        <sz val="10"/>
        <color rgb="FF000000"/>
        <rFont val="仿宋"/>
        <charset val="134"/>
      </rPr>
      <t>路</t>
    </r>
  </si>
  <si>
    <r>
      <t>256</t>
    </r>
    <r>
      <rPr>
        <sz val="10"/>
        <color rgb="FF000000"/>
        <rFont val="仿宋"/>
        <charset val="134"/>
      </rPr>
      <t>路</t>
    </r>
  </si>
  <si>
    <r>
      <t>257</t>
    </r>
    <r>
      <rPr>
        <sz val="10"/>
        <color rgb="FF000000"/>
        <rFont val="仿宋"/>
        <charset val="134"/>
      </rPr>
      <t>路</t>
    </r>
  </si>
  <si>
    <r>
      <t>261</t>
    </r>
    <r>
      <rPr>
        <sz val="10"/>
        <color rgb="FF000000"/>
        <rFont val="仿宋"/>
        <charset val="134"/>
      </rPr>
      <t>路</t>
    </r>
  </si>
  <si>
    <r>
      <t>B262</t>
    </r>
    <r>
      <rPr>
        <sz val="10"/>
        <color rgb="FF000000"/>
        <rFont val="仿宋"/>
        <charset val="134"/>
      </rPr>
      <t>路</t>
    </r>
  </si>
  <si>
    <r>
      <t>263</t>
    </r>
    <r>
      <rPr>
        <sz val="10"/>
        <color rgb="FF000000"/>
        <rFont val="仿宋"/>
        <charset val="134"/>
      </rPr>
      <t>路</t>
    </r>
  </si>
  <si>
    <r>
      <t>801</t>
    </r>
    <r>
      <rPr>
        <sz val="10"/>
        <color rgb="FF000000"/>
        <rFont val="仿宋"/>
        <charset val="134"/>
      </rPr>
      <t>路</t>
    </r>
  </si>
  <si>
    <r>
      <t>803</t>
    </r>
    <r>
      <rPr>
        <sz val="10"/>
        <color rgb="FF000000"/>
        <rFont val="仿宋"/>
        <charset val="134"/>
      </rPr>
      <t>路</t>
    </r>
  </si>
  <si>
    <r>
      <t>观山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仿宋"/>
        <charset val="134"/>
      </rPr>
      <t>路</t>
    </r>
  </si>
  <si>
    <r>
      <t>观山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"/>
        <charset val="134"/>
      </rPr>
      <t>路</t>
    </r>
  </si>
  <si>
    <r>
      <t>603</t>
    </r>
    <r>
      <rPr>
        <sz val="10"/>
        <color rgb="FF000000"/>
        <rFont val="仿宋"/>
        <charset val="134"/>
      </rPr>
      <t>路</t>
    </r>
  </si>
  <si>
    <r>
      <t>B236</t>
    </r>
    <r>
      <rPr>
        <sz val="10"/>
        <color rgb="FF000000"/>
        <rFont val="仿宋"/>
        <charset val="134"/>
      </rPr>
      <t>路</t>
    </r>
  </si>
  <si>
    <r>
      <t>B292</t>
    </r>
    <r>
      <rPr>
        <sz val="10"/>
        <color rgb="FF000000"/>
        <rFont val="仿宋"/>
        <charset val="134"/>
      </rPr>
      <t>路</t>
    </r>
  </si>
  <si>
    <r>
      <t>B267</t>
    </r>
    <r>
      <rPr>
        <sz val="10"/>
        <color rgb="FF000000"/>
        <rFont val="仿宋"/>
        <charset val="134"/>
      </rPr>
      <t>路</t>
    </r>
  </si>
  <si>
    <t>县级线路</t>
  </si>
  <si>
    <r>
      <t>501</t>
    </r>
    <r>
      <rPr>
        <sz val="10"/>
        <color rgb="FF000000"/>
        <rFont val="仿宋"/>
        <charset val="134"/>
      </rPr>
      <t>路</t>
    </r>
  </si>
  <si>
    <r>
      <t>502</t>
    </r>
    <r>
      <rPr>
        <sz val="10"/>
        <color rgb="FF000000"/>
        <rFont val="仿宋"/>
        <charset val="134"/>
      </rPr>
      <t>路</t>
    </r>
  </si>
  <si>
    <r>
      <t>503</t>
    </r>
    <r>
      <rPr>
        <sz val="10"/>
        <color rgb="FF000000"/>
        <rFont val="仿宋"/>
        <charset val="134"/>
      </rPr>
      <t>路</t>
    </r>
  </si>
  <si>
    <r>
      <t>504</t>
    </r>
    <r>
      <rPr>
        <sz val="10"/>
        <color rgb="FF000000"/>
        <rFont val="仿宋"/>
        <charset val="134"/>
      </rPr>
      <t>路</t>
    </r>
  </si>
  <si>
    <r>
      <t>K802</t>
    </r>
    <r>
      <rPr>
        <sz val="10.5"/>
        <color indexed="8"/>
        <rFont val="仿宋"/>
        <charset val="134"/>
      </rPr>
      <t>路</t>
    </r>
  </si>
  <si>
    <r>
      <t>S263</t>
    </r>
    <r>
      <rPr>
        <sz val="10.5"/>
        <color indexed="8"/>
        <rFont val="仿宋"/>
        <charset val="134"/>
      </rPr>
      <t>路</t>
    </r>
  </si>
  <si>
    <r>
      <t>325</t>
    </r>
    <r>
      <rPr>
        <sz val="10.5"/>
        <color indexed="8"/>
        <rFont val="仿宋"/>
        <charset val="134"/>
      </rPr>
      <t>路</t>
    </r>
  </si>
  <si>
    <r>
      <t>258</t>
    </r>
    <r>
      <rPr>
        <sz val="10.5"/>
        <color indexed="8"/>
        <rFont val="仿宋"/>
        <charset val="134"/>
      </rPr>
      <t>路</t>
    </r>
  </si>
  <si>
    <r>
      <t>100</t>
    </r>
    <r>
      <rPr>
        <sz val="10.5"/>
        <color indexed="8"/>
        <rFont val="仿宋"/>
        <charset val="134"/>
      </rPr>
      <t>路</t>
    </r>
  </si>
  <si>
    <t>K236</t>
  </si>
  <si>
    <r>
      <t>1</t>
    </r>
    <r>
      <rPr>
        <sz val="10"/>
        <color rgb="FF000000"/>
        <rFont val="仿宋"/>
        <charset val="134"/>
      </rPr>
      <t>路</t>
    </r>
  </si>
  <si>
    <r>
      <t>2</t>
    </r>
    <r>
      <rPr>
        <sz val="10"/>
        <color rgb="FF000000"/>
        <rFont val="仿宋"/>
        <charset val="134"/>
      </rPr>
      <t>路</t>
    </r>
  </si>
  <si>
    <r>
      <t>BTR</t>
    </r>
    <r>
      <rPr>
        <sz val="10"/>
        <color rgb="FF000000"/>
        <rFont val="仿宋"/>
        <charset val="134"/>
      </rPr>
      <t>线路</t>
    </r>
  </si>
  <si>
    <t>B1</t>
  </si>
  <si>
    <t>B2</t>
  </si>
  <si>
    <t>B3</t>
  </si>
  <si>
    <t>B4</t>
  </si>
  <si>
    <t>B5</t>
  </si>
  <si>
    <t>B6</t>
  </si>
  <si>
    <t>B7</t>
  </si>
  <si>
    <t>合计</t>
  </si>
  <si>
    <t>注：以上价格均为首年各线路经营费底价，从经营期的第三年开始，以上一年经营费缴纳为基础，每满两年递增2%，若最终成交价款发生变化，将按占比进行调整。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</si>
</sst>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4"/>
      <color rgb="FF000000"/>
      <name val="宋体"/>
      <charset val="134"/>
      <scheme val="minor"/>
    </font>
    <font>
      <sz val="11"/>
      <color rgb="FF000000"/>
      <name val="仿宋"/>
      <charset val="134"/>
    </font>
    <font>
      <sz val="10"/>
      <color rgb="FF000000"/>
      <name val="Times New Roman"/>
      <charset val="134"/>
    </font>
    <font>
      <sz val="10"/>
      <color rgb="FF000000"/>
      <name val="仿宋"/>
      <charset val="134"/>
    </font>
    <font>
      <sz val="10.5"/>
      <color rgb="FF000000"/>
      <name val="Times New Roman"/>
      <charset val="134"/>
    </font>
    <font>
      <sz val="10"/>
      <color rgb="FF000000"/>
      <name val="方正书宋_GBK"/>
      <charset val="0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0" fontId="0" fillId="0" borderId="0" xfId="0" applyNumberForma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27"/>
  <sheetViews>
    <sheetView tabSelected="1" workbookViewId="0">
      <selection activeCell="U14" sqref="U14"/>
    </sheetView>
  </sheetViews>
  <sheetFormatPr defaultColWidth="9" defaultRowHeight="13.5" outlineLevelCol="6"/>
  <cols>
    <col min="1" max="4" width="9" style="1"/>
    <col min="5" max="6" width="12.25" style="1" customWidth="1"/>
    <col min="7" max="7" width="12.625" style="2"/>
    <col min="8" max="16384" width="9" style="1"/>
  </cols>
  <sheetData>
    <row r="1" s="1" customFormat="1" ht="14.25" customHeight="1" spans="7:7">
      <c r="G1" s="2"/>
    </row>
    <row r="2" ht="15" customHeight="1" spans="2:6">
      <c r="B2" s="3"/>
      <c r="C2" s="3"/>
      <c r="D2" s="3"/>
      <c r="E2" s="3"/>
      <c r="F2" s="3"/>
    </row>
    <row r="3" s="1" customFormat="1" ht="23.25" customHeight="1" spans="2:7">
      <c r="B3" s="4" t="s">
        <v>0</v>
      </c>
      <c r="C3" s="4"/>
      <c r="D3" s="4"/>
      <c r="E3" s="4"/>
      <c r="F3" s="4"/>
      <c r="G3" s="4"/>
    </row>
    <row r="4" s="1" customFormat="1" ht="15" customHeight="1" spans="2:7"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6" t="s">
        <v>6</v>
      </c>
    </row>
    <row r="5" s="1" customFormat="1" spans="2:7">
      <c r="B5" s="5"/>
      <c r="C5" s="5"/>
      <c r="D5" s="5"/>
      <c r="E5" s="5"/>
      <c r="F5" s="5"/>
      <c r="G5" s="6"/>
    </row>
    <row r="6" s="1" customFormat="1" ht="16.5" customHeight="1" spans="2:7">
      <c r="B6" s="7">
        <v>1</v>
      </c>
      <c r="C6" s="8" t="s">
        <v>7</v>
      </c>
      <c r="D6" s="9">
        <v>8</v>
      </c>
      <c r="E6" s="7">
        <v>9310</v>
      </c>
      <c r="F6" s="9">
        <v>15</v>
      </c>
      <c r="G6" s="10">
        <f>E6/E226</f>
        <v>0.00516298907675662</v>
      </c>
    </row>
    <row r="7" s="1" customFormat="1" spans="2:7">
      <c r="B7" s="7">
        <v>2</v>
      </c>
      <c r="C7" s="8" t="s">
        <v>7</v>
      </c>
      <c r="D7" s="9">
        <v>9</v>
      </c>
      <c r="E7" s="7">
        <v>10824</v>
      </c>
      <c r="F7" s="9">
        <v>21</v>
      </c>
      <c r="G7" s="10">
        <f>E7/E226</f>
        <v>0.00600259868601651</v>
      </c>
    </row>
    <row r="8" s="1" customFormat="1" ht="16.5" customHeight="1" spans="2:7">
      <c r="B8" s="7">
        <v>3</v>
      </c>
      <c r="C8" s="9" t="s">
        <v>8</v>
      </c>
      <c r="D8" s="9">
        <v>22</v>
      </c>
      <c r="E8" s="7">
        <v>6851</v>
      </c>
      <c r="F8" s="9">
        <v>8</v>
      </c>
      <c r="G8" s="10">
        <f>E8/E226</f>
        <v>0.00379931666647257</v>
      </c>
    </row>
    <row r="9" s="1" customFormat="1" ht="15.75" customHeight="1" spans="2:7">
      <c r="B9" s="7">
        <v>4</v>
      </c>
      <c r="C9" s="9" t="s">
        <v>8</v>
      </c>
      <c r="D9" s="9">
        <v>23</v>
      </c>
      <c r="E9" s="7">
        <v>10416</v>
      </c>
      <c r="F9" s="9">
        <v>15</v>
      </c>
      <c r="G9" s="10">
        <f>E9/E226</f>
        <v>0.00577633665128861</v>
      </c>
    </row>
    <row r="10" s="1" customFormat="1" ht="16.5" customHeight="1" spans="2:7">
      <c r="B10" s="7">
        <v>5</v>
      </c>
      <c r="C10" s="9" t="s">
        <v>8</v>
      </c>
      <c r="D10" s="9">
        <v>25</v>
      </c>
      <c r="E10" s="7">
        <v>9070</v>
      </c>
      <c r="F10" s="9">
        <v>13</v>
      </c>
      <c r="G10" s="10">
        <f>E10/E226</f>
        <v>0.0050298937622108</v>
      </c>
    </row>
    <row r="11" s="1" customFormat="1" spans="2:7">
      <c r="B11" s="7">
        <v>6</v>
      </c>
      <c r="C11" s="9" t="s">
        <v>8</v>
      </c>
      <c r="D11" s="9">
        <v>26</v>
      </c>
      <c r="E11" s="7">
        <v>10424</v>
      </c>
      <c r="F11" s="9">
        <v>14</v>
      </c>
      <c r="G11" s="10">
        <f>E11/E226</f>
        <v>0.00578077316177347</v>
      </c>
    </row>
    <row r="12" s="1" customFormat="1" spans="2:7">
      <c r="B12" s="7">
        <v>7</v>
      </c>
      <c r="C12" s="9" t="s">
        <v>8</v>
      </c>
      <c r="D12" s="9">
        <v>27</v>
      </c>
      <c r="E12" s="7">
        <v>8295</v>
      </c>
      <c r="F12" s="9">
        <v>12</v>
      </c>
      <c r="G12" s="10">
        <f>E12/E226</f>
        <v>0.00460010680898992</v>
      </c>
    </row>
    <row r="13" s="1" customFormat="1" spans="2:7">
      <c r="B13" s="7">
        <v>8</v>
      </c>
      <c r="C13" s="9" t="s">
        <v>8</v>
      </c>
      <c r="D13" s="9">
        <v>28</v>
      </c>
      <c r="E13" s="7">
        <v>10101</v>
      </c>
      <c r="F13" s="9">
        <v>15</v>
      </c>
      <c r="G13" s="10">
        <f>E13/E226</f>
        <v>0.00560164905094722</v>
      </c>
    </row>
    <row r="14" s="1" customFormat="1" spans="2:7">
      <c r="B14" s="7">
        <v>9</v>
      </c>
      <c r="C14" s="9" t="s">
        <v>8</v>
      </c>
      <c r="D14" s="9">
        <v>29</v>
      </c>
      <c r="E14" s="7">
        <v>10110</v>
      </c>
      <c r="F14" s="9">
        <v>15</v>
      </c>
      <c r="G14" s="10">
        <f>E14/E226</f>
        <v>0.00560664012524269</v>
      </c>
    </row>
    <row r="15" s="1" customFormat="1" spans="2:7">
      <c r="B15" s="7">
        <v>10</v>
      </c>
      <c r="C15" s="9" t="s">
        <v>8</v>
      </c>
      <c r="D15" s="9">
        <v>3</v>
      </c>
      <c r="E15" s="7">
        <v>10520</v>
      </c>
      <c r="F15" s="9">
        <v>16</v>
      </c>
      <c r="G15" s="10">
        <f>E15/E226</f>
        <v>0.0058340112875918</v>
      </c>
    </row>
    <row r="16" s="1" customFormat="1" ht="16.5" customHeight="1" spans="2:7">
      <c r="B16" s="7">
        <v>11</v>
      </c>
      <c r="C16" s="9" t="s">
        <v>8</v>
      </c>
      <c r="D16" s="9">
        <v>5</v>
      </c>
      <c r="E16" s="7">
        <v>10441</v>
      </c>
      <c r="F16" s="9">
        <v>16</v>
      </c>
      <c r="G16" s="10">
        <f>E16/E226</f>
        <v>0.0057902007465538</v>
      </c>
    </row>
    <row r="17" s="1" customFormat="1" spans="2:7">
      <c r="B17" s="7">
        <v>12</v>
      </c>
      <c r="C17" s="9" t="s">
        <v>8</v>
      </c>
      <c r="D17" s="9">
        <v>6</v>
      </c>
      <c r="E17" s="7">
        <v>10557</v>
      </c>
      <c r="F17" s="9">
        <v>13</v>
      </c>
      <c r="G17" s="10">
        <f>E17/E226</f>
        <v>0.00585453014858428</v>
      </c>
    </row>
    <row r="18" s="1" customFormat="1" spans="2:7">
      <c r="B18" s="7">
        <v>13</v>
      </c>
      <c r="C18" s="9" t="s">
        <v>8</v>
      </c>
      <c r="D18" s="9">
        <v>7</v>
      </c>
      <c r="E18" s="7">
        <v>9536</v>
      </c>
      <c r="F18" s="9">
        <v>17</v>
      </c>
      <c r="G18" s="10">
        <f>E18/E226</f>
        <v>0.00528832049795394</v>
      </c>
    </row>
    <row r="19" s="1" customFormat="1" ht="16.5" customHeight="1" spans="2:7">
      <c r="B19" s="7">
        <v>14</v>
      </c>
      <c r="C19" s="9" t="s">
        <v>9</v>
      </c>
      <c r="D19" s="9">
        <v>32</v>
      </c>
      <c r="E19" s="7">
        <v>7008</v>
      </c>
      <c r="F19" s="9">
        <v>19</v>
      </c>
      <c r="G19" s="10">
        <f>E19/E226</f>
        <v>0.00388638318473796</v>
      </c>
    </row>
    <row r="20" s="1" customFormat="1" spans="2:7">
      <c r="B20" s="7">
        <v>15</v>
      </c>
      <c r="C20" s="9" t="s">
        <v>9</v>
      </c>
      <c r="D20" s="9">
        <v>33</v>
      </c>
      <c r="E20" s="7">
        <v>6700</v>
      </c>
      <c r="F20" s="9">
        <v>19</v>
      </c>
      <c r="G20" s="10">
        <f>E20/E226</f>
        <v>0.00371557753107082</v>
      </c>
    </row>
    <row r="21" s="1" customFormat="1" spans="2:7">
      <c r="B21" s="7">
        <v>16</v>
      </c>
      <c r="C21" s="9" t="s">
        <v>9</v>
      </c>
      <c r="D21" s="9">
        <v>34</v>
      </c>
      <c r="E21" s="7">
        <v>6427</v>
      </c>
      <c r="F21" s="9">
        <v>13</v>
      </c>
      <c r="G21" s="10">
        <f>E21/E226</f>
        <v>0.00356418161077495</v>
      </c>
    </row>
    <row r="22" s="1" customFormat="1" spans="2:7">
      <c r="B22" s="7">
        <v>17</v>
      </c>
      <c r="C22" s="9" t="s">
        <v>9</v>
      </c>
      <c r="D22" s="9">
        <v>35</v>
      </c>
      <c r="E22" s="7">
        <v>6108</v>
      </c>
      <c r="F22" s="9">
        <v>13</v>
      </c>
      <c r="G22" s="10">
        <f>E22/E226</f>
        <v>0.00338727575519113</v>
      </c>
    </row>
    <row r="23" s="1" customFormat="1" spans="2:7">
      <c r="B23" s="7">
        <v>18</v>
      </c>
      <c r="C23" s="9" t="s">
        <v>9</v>
      </c>
      <c r="D23" s="9">
        <v>38</v>
      </c>
      <c r="E23" s="7">
        <v>6152</v>
      </c>
      <c r="F23" s="9">
        <v>14</v>
      </c>
      <c r="G23" s="10">
        <f>E23/E226</f>
        <v>0.00341167656285787</v>
      </c>
    </row>
    <row r="24" s="1" customFormat="1" spans="2:7">
      <c r="B24" s="7">
        <v>19</v>
      </c>
      <c r="C24" s="9" t="s">
        <v>9</v>
      </c>
      <c r="D24" s="9">
        <v>39</v>
      </c>
      <c r="E24" s="7">
        <v>7008</v>
      </c>
      <c r="F24" s="9">
        <v>9</v>
      </c>
      <c r="G24" s="10">
        <f>E24/E226</f>
        <v>0.00388638318473796</v>
      </c>
    </row>
    <row r="25" s="1" customFormat="1" spans="2:7">
      <c r="B25" s="7">
        <v>20</v>
      </c>
      <c r="C25" s="9" t="s">
        <v>9</v>
      </c>
      <c r="D25" s="9">
        <v>41</v>
      </c>
      <c r="E25" s="7">
        <v>6532</v>
      </c>
      <c r="F25" s="9">
        <v>18</v>
      </c>
      <c r="G25" s="10">
        <f>E25/E226</f>
        <v>0.00362241081088875</v>
      </c>
    </row>
    <row r="26" s="1" customFormat="1" ht="16.5" customHeight="1" spans="2:7">
      <c r="B26" s="7">
        <v>21</v>
      </c>
      <c r="C26" s="9" t="s">
        <v>9</v>
      </c>
      <c r="D26" s="9">
        <v>42</v>
      </c>
      <c r="E26" s="7">
        <v>6783</v>
      </c>
      <c r="F26" s="9">
        <v>16</v>
      </c>
      <c r="G26" s="10">
        <f>E26/E226</f>
        <v>0.00376160632735125</v>
      </c>
    </row>
    <row r="27" s="1" customFormat="1" spans="2:7">
      <c r="B27" s="7">
        <v>22</v>
      </c>
      <c r="C27" s="9" t="s">
        <v>9</v>
      </c>
      <c r="D27" s="9">
        <v>43</v>
      </c>
      <c r="E27" s="7">
        <v>5649</v>
      </c>
      <c r="F27" s="9">
        <v>16</v>
      </c>
      <c r="G27" s="10">
        <f>E27/E226</f>
        <v>0.00313273096612225</v>
      </c>
    </row>
    <row r="28" s="1" customFormat="1" spans="2:7">
      <c r="B28" s="7">
        <v>23</v>
      </c>
      <c r="C28" s="9" t="s">
        <v>9</v>
      </c>
      <c r="D28" s="9">
        <v>46</v>
      </c>
      <c r="E28" s="7">
        <v>6668</v>
      </c>
      <c r="F28" s="9">
        <v>12</v>
      </c>
      <c r="G28" s="10">
        <f>E28/E226</f>
        <v>0.00369783148913138</v>
      </c>
    </row>
    <row r="29" s="1" customFormat="1" spans="2:7">
      <c r="B29" s="7">
        <v>24</v>
      </c>
      <c r="C29" s="9" t="s">
        <v>9</v>
      </c>
      <c r="D29" s="9">
        <v>50</v>
      </c>
      <c r="E29" s="7">
        <v>6281</v>
      </c>
      <c r="F29" s="9">
        <v>13</v>
      </c>
      <c r="G29" s="10">
        <f>E29/E226</f>
        <v>0.00348321529442625</v>
      </c>
    </row>
    <row r="30" s="1" customFormat="1" spans="2:7">
      <c r="B30" s="7">
        <v>25</v>
      </c>
      <c r="C30" s="9" t="s">
        <v>9</v>
      </c>
      <c r="D30" s="9">
        <v>51</v>
      </c>
      <c r="E30" s="7">
        <v>5567</v>
      </c>
      <c r="F30" s="9">
        <v>17</v>
      </c>
      <c r="G30" s="10">
        <f>E30/E226</f>
        <v>0.00308725673365243</v>
      </c>
    </row>
    <row r="31" s="1" customFormat="1" spans="2:7">
      <c r="B31" s="7">
        <v>26</v>
      </c>
      <c r="C31" s="9" t="s">
        <v>9</v>
      </c>
      <c r="D31" s="9">
        <v>53</v>
      </c>
      <c r="E31" s="7">
        <v>6819</v>
      </c>
      <c r="F31" s="9">
        <v>14</v>
      </c>
      <c r="G31" s="10">
        <f>E31/E226</f>
        <v>0.00378157062453313</v>
      </c>
    </row>
    <row r="32" s="1" customFormat="1" spans="2:7">
      <c r="B32" s="7">
        <v>27</v>
      </c>
      <c r="C32" s="9" t="s">
        <v>9</v>
      </c>
      <c r="D32" s="9">
        <v>271</v>
      </c>
      <c r="E32" s="7">
        <v>5840</v>
      </c>
      <c r="F32" s="9">
        <v>6</v>
      </c>
      <c r="G32" s="10">
        <f>E32/E226</f>
        <v>0.0032386526539483</v>
      </c>
    </row>
    <row r="33" s="1" customFormat="1" spans="2:7">
      <c r="B33" s="7">
        <v>28</v>
      </c>
      <c r="C33" s="9" t="s">
        <v>9</v>
      </c>
      <c r="D33" s="9">
        <v>273</v>
      </c>
      <c r="E33" s="7">
        <v>6957</v>
      </c>
      <c r="F33" s="9">
        <v>8</v>
      </c>
      <c r="G33" s="10">
        <f>E33/E226</f>
        <v>0.00385810043039697</v>
      </c>
    </row>
    <row r="34" s="1" customFormat="1" spans="2:7">
      <c r="B34" s="7">
        <v>29</v>
      </c>
      <c r="C34" s="9" t="s">
        <v>9</v>
      </c>
      <c r="D34" s="9">
        <v>281</v>
      </c>
      <c r="E34" s="7">
        <v>5391</v>
      </c>
      <c r="F34" s="9">
        <v>17</v>
      </c>
      <c r="G34" s="10">
        <f>E34/E226</f>
        <v>0.00298965350298549</v>
      </c>
    </row>
    <row r="35" s="1" customFormat="1" spans="2:7">
      <c r="B35" s="7">
        <v>30</v>
      </c>
      <c r="C35" s="9" t="s">
        <v>9</v>
      </c>
      <c r="D35" s="9">
        <v>290</v>
      </c>
      <c r="E35" s="7">
        <v>6654</v>
      </c>
      <c r="F35" s="9">
        <v>5</v>
      </c>
      <c r="G35" s="10">
        <f>E35/E226</f>
        <v>0.00369006759578287</v>
      </c>
    </row>
    <row r="36" s="1" customFormat="1" spans="2:7">
      <c r="B36" s="7">
        <v>31</v>
      </c>
      <c r="C36" s="9" t="s">
        <v>9</v>
      </c>
      <c r="D36" s="9">
        <v>291</v>
      </c>
      <c r="E36" s="7">
        <v>6487</v>
      </c>
      <c r="F36" s="9">
        <v>9</v>
      </c>
      <c r="G36" s="10">
        <f>E36/E226</f>
        <v>0.00359745543941141</v>
      </c>
    </row>
    <row r="37" s="1" customFormat="1" spans="2:7">
      <c r="B37" s="7">
        <v>32</v>
      </c>
      <c r="C37" s="9" t="s">
        <v>9</v>
      </c>
      <c r="D37" s="9">
        <v>602</v>
      </c>
      <c r="E37" s="7">
        <v>4890</v>
      </c>
      <c r="F37" s="9">
        <v>3</v>
      </c>
      <c r="G37" s="10">
        <f>E37/E226</f>
        <v>0.00271181703387109</v>
      </c>
    </row>
    <row r="38" s="1" customFormat="1" spans="2:7">
      <c r="B38" s="7">
        <v>33</v>
      </c>
      <c r="C38" s="9" t="s">
        <v>9</v>
      </c>
      <c r="D38" s="9">
        <v>605</v>
      </c>
      <c r="E38" s="7">
        <v>5229</v>
      </c>
      <c r="F38" s="9">
        <v>13</v>
      </c>
      <c r="G38" s="10">
        <f>E38/E226</f>
        <v>0.00289981416566707</v>
      </c>
    </row>
    <row r="39" s="1" customFormat="1" spans="2:7">
      <c r="B39" s="7">
        <v>34</v>
      </c>
      <c r="C39" s="9" t="s">
        <v>9</v>
      </c>
      <c r="D39" s="9">
        <v>607</v>
      </c>
      <c r="E39" s="7">
        <v>3708</v>
      </c>
      <c r="F39" s="9">
        <v>2</v>
      </c>
      <c r="G39" s="10">
        <f>E39/E226</f>
        <v>0.00205632260973293</v>
      </c>
    </row>
    <row r="40" s="1" customFormat="1" spans="2:7">
      <c r="B40" s="7">
        <v>35</v>
      </c>
      <c r="C40" s="9" t="s">
        <v>9</v>
      </c>
      <c r="D40" s="9">
        <v>609</v>
      </c>
      <c r="E40" s="7">
        <v>4820</v>
      </c>
      <c r="F40" s="9">
        <v>2</v>
      </c>
      <c r="G40" s="10">
        <f>E40/E226</f>
        <v>0.00267299756712856</v>
      </c>
    </row>
    <row r="41" s="1" customFormat="1" spans="2:7">
      <c r="B41" s="7">
        <v>36</v>
      </c>
      <c r="C41" s="9" t="s">
        <v>9</v>
      </c>
      <c r="D41" s="9">
        <v>610</v>
      </c>
      <c r="E41" s="7">
        <v>4890</v>
      </c>
      <c r="F41" s="9">
        <v>4</v>
      </c>
      <c r="G41" s="10">
        <f>E41/E226</f>
        <v>0.00271181703387109</v>
      </c>
    </row>
    <row r="42" s="1" customFormat="1" spans="2:7">
      <c r="B42" s="7">
        <v>37</v>
      </c>
      <c r="C42" s="9" t="s">
        <v>9</v>
      </c>
      <c r="D42" s="9">
        <v>612</v>
      </c>
      <c r="E42" s="7">
        <v>4517</v>
      </c>
      <c r="F42" s="9">
        <v>3</v>
      </c>
      <c r="G42" s="10">
        <f>E42/E226</f>
        <v>0.00250496473251446</v>
      </c>
    </row>
    <row r="43" s="1" customFormat="1" spans="2:7">
      <c r="B43" s="7">
        <v>38</v>
      </c>
      <c r="C43" s="9" t="s">
        <v>9</v>
      </c>
      <c r="D43" s="8" t="s">
        <v>10</v>
      </c>
      <c r="E43" s="7">
        <v>6687</v>
      </c>
      <c r="F43" s="9">
        <v>7</v>
      </c>
      <c r="G43" s="10">
        <f>E43/E226</f>
        <v>0.00370836820153293</v>
      </c>
    </row>
    <row r="44" s="1" customFormat="1" spans="2:7">
      <c r="B44" s="7">
        <v>39</v>
      </c>
      <c r="C44" s="9" t="s">
        <v>9</v>
      </c>
      <c r="D44" s="8" t="s">
        <v>11</v>
      </c>
      <c r="E44" s="7">
        <v>6030</v>
      </c>
      <c r="F44" s="9">
        <v>8</v>
      </c>
      <c r="G44" s="10">
        <f>E44/E226</f>
        <v>0.00334401977796374</v>
      </c>
    </row>
    <row r="45" s="1" customFormat="1" spans="2:7">
      <c r="B45" s="7">
        <v>40</v>
      </c>
      <c r="C45" s="9" t="s">
        <v>9</v>
      </c>
      <c r="D45" s="8" t="s">
        <v>12</v>
      </c>
      <c r="E45" s="7">
        <v>5629</v>
      </c>
      <c r="F45" s="9">
        <v>11</v>
      </c>
      <c r="G45" s="10">
        <f>E45/E226</f>
        <v>0.0031216396899101</v>
      </c>
    </row>
    <row r="46" s="1" customFormat="1" ht="15.75" customHeight="1" spans="2:7">
      <c r="B46" s="7">
        <v>41</v>
      </c>
      <c r="C46" s="8" t="s">
        <v>13</v>
      </c>
      <c r="D46" s="9">
        <v>315</v>
      </c>
      <c r="E46" s="7">
        <v>4800</v>
      </c>
      <c r="F46" s="9">
        <v>6</v>
      </c>
      <c r="G46" s="10">
        <f>E46/E226</f>
        <v>0.00266190629091641</v>
      </c>
    </row>
    <row r="47" s="1" customFormat="1" spans="2:7">
      <c r="B47" s="7">
        <v>42</v>
      </c>
      <c r="C47" s="8" t="s">
        <v>13</v>
      </c>
      <c r="D47" s="9">
        <v>316</v>
      </c>
      <c r="E47" s="7">
        <v>5412</v>
      </c>
      <c r="F47" s="9">
        <v>13</v>
      </c>
      <c r="G47" s="10">
        <f>E47/E226</f>
        <v>0.00300129934300825</v>
      </c>
    </row>
    <row r="48" s="1" customFormat="1" spans="2:7">
      <c r="B48" s="7">
        <v>43</v>
      </c>
      <c r="C48" s="8" t="s">
        <v>13</v>
      </c>
      <c r="D48" s="9">
        <v>317</v>
      </c>
      <c r="E48" s="7">
        <v>5000</v>
      </c>
      <c r="F48" s="9">
        <v>2</v>
      </c>
      <c r="G48" s="10">
        <f>E48/E226</f>
        <v>0.00277281905303793</v>
      </c>
    </row>
    <row r="49" s="1" customFormat="1" spans="2:7">
      <c r="B49" s="7">
        <v>44</v>
      </c>
      <c r="C49" s="8" t="s">
        <v>13</v>
      </c>
      <c r="D49" s="9">
        <v>318</v>
      </c>
      <c r="E49" s="7">
        <v>4557</v>
      </c>
      <c r="F49" s="9">
        <v>4</v>
      </c>
      <c r="G49" s="10">
        <f>E49/E226</f>
        <v>0.00252714728493877</v>
      </c>
    </row>
    <row r="50" s="1" customFormat="1" spans="2:7">
      <c r="B50" s="7">
        <v>45</v>
      </c>
      <c r="C50" s="8" t="s">
        <v>13</v>
      </c>
      <c r="D50" s="9">
        <v>319</v>
      </c>
      <c r="E50" s="7">
        <v>5184</v>
      </c>
      <c r="F50" s="9">
        <v>11</v>
      </c>
      <c r="G50" s="10">
        <f>E50/E226</f>
        <v>0.00287485879418972</v>
      </c>
    </row>
    <row r="51" s="1" customFormat="1" spans="2:7">
      <c r="B51" s="7">
        <v>46</v>
      </c>
      <c r="C51" s="8" t="s">
        <v>13</v>
      </c>
      <c r="D51" s="9">
        <v>320</v>
      </c>
      <c r="E51" s="11">
        <v>5167</v>
      </c>
      <c r="F51" s="9">
        <v>14</v>
      </c>
      <c r="G51" s="10">
        <f>E51/E226</f>
        <v>0.0028654312094094</v>
      </c>
    </row>
    <row r="52" s="1" customFormat="1" spans="2:7">
      <c r="B52" s="7">
        <v>47</v>
      </c>
      <c r="C52" s="8" t="s">
        <v>13</v>
      </c>
      <c r="D52" s="9">
        <v>323</v>
      </c>
      <c r="E52" s="7">
        <v>4329</v>
      </c>
      <c r="F52" s="9">
        <v>8</v>
      </c>
      <c r="G52" s="10">
        <f>E52/E226</f>
        <v>0.00240070673612024</v>
      </c>
    </row>
    <row r="53" s="1" customFormat="1" spans="2:7">
      <c r="B53" s="7">
        <v>48</v>
      </c>
      <c r="C53" s="8" t="s">
        <v>13</v>
      </c>
      <c r="D53" s="9">
        <v>324</v>
      </c>
      <c r="E53" s="7">
        <v>4488</v>
      </c>
      <c r="F53" s="9">
        <v>11</v>
      </c>
      <c r="G53" s="10">
        <f>E53/E226</f>
        <v>0.00248888238200684</v>
      </c>
    </row>
    <row r="54" s="1" customFormat="1" spans="2:7">
      <c r="B54" s="7">
        <v>49</v>
      </c>
      <c r="C54" s="8" t="s">
        <v>13</v>
      </c>
      <c r="D54" s="8" t="s">
        <v>14</v>
      </c>
      <c r="E54" s="7">
        <v>3329</v>
      </c>
      <c r="F54" s="9">
        <v>11</v>
      </c>
      <c r="G54" s="10">
        <f>E54/E226</f>
        <v>0.00184614292551265</v>
      </c>
    </row>
    <row r="55" s="1" customFormat="1" spans="2:7">
      <c r="B55" s="7">
        <v>50</v>
      </c>
      <c r="C55" s="9" t="s">
        <v>15</v>
      </c>
      <c r="D55" s="9" t="s">
        <v>16</v>
      </c>
      <c r="E55" s="11">
        <v>8820</v>
      </c>
      <c r="F55" s="9">
        <v>12</v>
      </c>
      <c r="G55" s="10">
        <f>E55/E226</f>
        <v>0.00489125280955891</v>
      </c>
    </row>
    <row r="56" s="1" customFormat="1" ht="15.75" customHeight="1" spans="2:7">
      <c r="B56" s="7">
        <v>51</v>
      </c>
      <c r="C56" s="9" t="s">
        <v>15</v>
      </c>
      <c r="D56" s="9" t="s">
        <v>17</v>
      </c>
      <c r="E56" s="7">
        <v>8829</v>
      </c>
      <c r="F56" s="9">
        <v>18</v>
      </c>
      <c r="G56" s="10">
        <f>E56/E226</f>
        <v>0.00489624388385437</v>
      </c>
    </row>
    <row r="57" s="1" customFormat="1" spans="2:7">
      <c r="B57" s="7">
        <v>52</v>
      </c>
      <c r="C57" s="8" t="s">
        <v>7</v>
      </c>
      <c r="D57" s="9">
        <v>16</v>
      </c>
      <c r="E57" s="7">
        <v>10227</v>
      </c>
      <c r="F57" s="9">
        <v>15</v>
      </c>
      <c r="G57" s="10">
        <f>E57/E226</f>
        <v>0.00567152409108378</v>
      </c>
    </row>
    <row r="58" s="1" customFormat="1" spans="2:7">
      <c r="B58" s="7">
        <v>53</v>
      </c>
      <c r="C58" s="8" t="s">
        <v>7</v>
      </c>
      <c r="D58" s="9">
        <v>17</v>
      </c>
      <c r="E58" s="7">
        <v>9390</v>
      </c>
      <c r="F58" s="9">
        <v>14</v>
      </c>
      <c r="G58" s="10">
        <f>E58/E226</f>
        <v>0.00520735418160523</v>
      </c>
    </row>
    <row r="59" s="1" customFormat="1" spans="2:7">
      <c r="B59" s="7">
        <v>54</v>
      </c>
      <c r="C59" s="8" t="s">
        <v>7</v>
      </c>
      <c r="D59" s="9">
        <v>4</v>
      </c>
      <c r="E59" s="7">
        <v>9065</v>
      </c>
      <c r="F59" s="9">
        <v>12</v>
      </c>
      <c r="G59" s="10">
        <f>E59/E226</f>
        <v>0.00502712094315776</v>
      </c>
    </row>
    <row r="60" s="1" customFormat="1" spans="2:7">
      <c r="B60" s="7">
        <v>55</v>
      </c>
      <c r="C60" s="9" t="s">
        <v>8</v>
      </c>
      <c r="D60" s="9">
        <v>10</v>
      </c>
      <c r="E60" s="7">
        <v>10588</v>
      </c>
      <c r="F60" s="9">
        <v>12</v>
      </c>
      <c r="G60" s="10">
        <f>E60/E226</f>
        <v>0.00587172162671312</v>
      </c>
    </row>
    <row r="61" s="1" customFormat="1" spans="2:7">
      <c r="B61" s="7">
        <v>56</v>
      </c>
      <c r="C61" s="9" t="s">
        <v>8</v>
      </c>
      <c r="D61" s="9">
        <v>11</v>
      </c>
      <c r="E61" s="7">
        <v>10824</v>
      </c>
      <c r="F61" s="9">
        <v>18</v>
      </c>
      <c r="G61" s="10">
        <f>E61/E226</f>
        <v>0.00600259868601651</v>
      </c>
    </row>
    <row r="62" s="1" customFormat="1" spans="2:7">
      <c r="B62" s="7">
        <v>57</v>
      </c>
      <c r="C62" s="9" t="s">
        <v>8</v>
      </c>
      <c r="D62" s="9">
        <v>12</v>
      </c>
      <c r="E62" s="7">
        <v>10500</v>
      </c>
      <c r="F62" s="9">
        <v>12</v>
      </c>
      <c r="G62" s="10">
        <f>E62/E226</f>
        <v>0.00582292001137965</v>
      </c>
    </row>
    <row r="63" s="1" customFormat="1" spans="2:7">
      <c r="B63" s="7">
        <v>58</v>
      </c>
      <c r="C63" s="9" t="s">
        <v>8</v>
      </c>
      <c r="D63" s="9">
        <v>13</v>
      </c>
      <c r="E63" s="7">
        <v>10318</v>
      </c>
      <c r="F63" s="9">
        <v>15</v>
      </c>
      <c r="G63" s="10">
        <f>E63/E226</f>
        <v>0.00572198939784907</v>
      </c>
    </row>
    <row r="64" s="1" customFormat="1" spans="2:7">
      <c r="B64" s="7">
        <v>59</v>
      </c>
      <c r="C64" s="9" t="s">
        <v>8</v>
      </c>
      <c r="D64" s="9">
        <v>14</v>
      </c>
      <c r="E64" s="7">
        <v>7245</v>
      </c>
      <c r="F64" s="9">
        <v>9</v>
      </c>
      <c r="G64" s="10">
        <f>E64/E226</f>
        <v>0.00401781480785196</v>
      </c>
    </row>
    <row r="65" s="1" customFormat="1" spans="2:7">
      <c r="B65" s="7">
        <v>60</v>
      </c>
      <c r="C65" s="9" t="s">
        <v>8</v>
      </c>
      <c r="D65" s="9">
        <v>15</v>
      </c>
      <c r="E65" s="7">
        <v>9135</v>
      </c>
      <c r="F65" s="9">
        <v>14</v>
      </c>
      <c r="G65" s="10">
        <f>E65/E226</f>
        <v>0.00506594040990029</v>
      </c>
    </row>
    <row r="66" s="1" customFormat="1" spans="2:7">
      <c r="B66" s="7">
        <v>61</v>
      </c>
      <c r="C66" s="9" t="s">
        <v>8</v>
      </c>
      <c r="D66" s="9">
        <v>18</v>
      </c>
      <c r="E66" s="7">
        <v>10733</v>
      </c>
      <c r="F66" s="9">
        <v>14</v>
      </c>
      <c r="G66" s="10">
        <f>E66/E226</f>
        <v>0.00595213337925122</v>
      </c>
    </row>
    <row r="67" s="1" customFormat="1" spans="2:7">
      <c r="B67" s="7">
        <v>62</v>
      </c>
      <c r="C67" s="9" t="s">
        <v>8</v>
      </c>
      <c r="D67" s="9">
        <v>19</v>
      </c>
      <c r="E67" s="7">
        <v>9975</v>
      </c>
      <c r="F67" s="9">
        <v>13</v>
      </c>
      <c r="G67" s="10">
        <f>E67/E226</f>
        <v>0.00553177401081067</v>
      </c>
    </row>
    <row r="68" s="1" customFormat="1" spans="2:7">
      <c r="B68" s="7">
        <v>63</v>
      </c>
      <c r="C68" s="9" t="s">
        <v>8</v>
      </c>
      <c r="D68" s="9">
        <v>20</v>
      </c>
      <c r="E68" s="7">
        <v>9065</v>
      </c>
      <c r="F68" s="9">
        <v>12</v>
      </c>
      <c r="G68" s="10">
        <f>E68/E226</f>
        <v>0.00502712094315776</v>
      </c>
    </row>
    <row r="69" s="1" customFormat="1" spans="2:7">
      <c r="B69" s="7">
        <v>64</v>
      </c>
      <c r="C69" s="9" t="s">
        <v>8</v>
      </c>
      <c r="D69" s="9">
        <v>21</v>
      </c>
      <c r="E69" s="7">
        <v>10324</v>
      </c>
      <c r="F69" s="9">
        <v>16</v>
      </c>
      <c r="G69" s="10">
        <f>E69/E226</f>
        <v>0.00572531678071271</v>
      </c>
    </row>
    <row r="70" s="1" customFormat="1" spans="2:7">
      <c r="B70" s="7">
        <v>65</v>
      </c>
      <c r="C70" s="9" t="s">
        <v>9</v>
      </c>
      <c r="D70" s="9">
        <v>202</v>
      </c>
      <c r="E70" s="7">
        <v>4433</v>
      </c>
      <c r="F70" s="9">
        <v>22</v>
      </c>
      <c r="G70" s="10">
        <f>E70/E226</f>
        <v>0.00245838137242343</v>
      </c>
    </row>
    <row r="71" s="1" customFormat="1" spans="2:7">
      <c r="B71" s="7">
        <v>66</v>
      </c>
      <c r="C71" s="9" t="s">
        <v>9</v>
      </c>
      <c r="D71" s="9">
        <v>203</v>
      </c>
      <c r="E71" s="7">
        <v>6514</v>
      </c>
      <c r="F71" s="9">
        <v>17</v>
      </c>
      <c r="G71" s="10">
        <f>E71/E226</f>
        <v>0.00361242866229781</v>
      </c>
    </row>
    <row r="72" s="1" customFormat="1" spans="2:7">
      <c r="B72" s="7">
        <v>67</v>
      </c>
      <c r="C72" s="9" t="s">
        <v>9</v>
      </c>
      <c r="D72" s="9">
        <v>204</v>
      </c>
      <c r="E72" s="7">
        <v>7334</v>
      </c>
      <c r="F72" s="9">
        <v>26</v>
      </c>
      <c r="G72" s="10">
        <f>E72/E226</f>
        <v>0.00406717098699603</v>
      </c>
    </row>
    <row r="73" s="1" customFormat="1" spans="2:7">
      <c r="B73" s="7">
        <v>68</v>
      </c>
      <c r="C73" s="9" t="s">
        <v>9</v>
      </c>
      <c r="D73" s="9">
        <v>206</v>
      </c>
      <c r="E73" s="7">
        <v>8400</v>
      </c>
      <c r="F73" s="9">
        <v>1</v>
      </c>
      <c r="G73" s="10">
        <f>E73/E226</f>
        <v>0.00465833600910372</v>
      </c>
    </row>
    <row r="74" s="1" customFormat="1" spans="2:7">
      <c r="B74" s="7">
        <v>69</v>
      </c>
      <c r="C74" s="9" t="s">
        <v>9</v>
      </c>
      <c r="D74" s="9">
        <v>211</v>
      </c>
      <c r="E74" s="7">
        <v>5580</v>
      </c>
      <c r="F74" s="9">
        <v>8</v>
      </c>
      <c r="G74" s="10">
        <f>E74/E226</f>
        <v>0.00309446606319033</v>
      </c>
    </row>
    <row r="75" s="1" customFormat="1" spans="2:7">
      <c r="B75" s="7">
        <v>70</v>
      </c>
      <c r="C75" s="9" t="s">
        <v>9</v>
      </c>
      <c r="D75" s="9">
        <v>212</v>
      </c>
      <c r="E75" s="7">
        <v>4832</v>
      </c>
      <c r="F75" s="9">
        <v>2</v>
      </c>
      <c r="G75" s="10">
        <f>E75/E226</f>
        <v>0.00267965233285585</v>
      </c>
    </row>
    <row r="76" s="1" customFormat="1" spans="2:7">
      <c r="B76" s="7">
        <v>71</v>
      </c>
      <c r="C76" s="9" t="s">
        <v>9</v>
      </c>
      <c r="D76" s="9">
        <v>221</v>
      </c>
      <c r="E76" s="7">
        <v>6672</v>
      </c>
      <c r="F76" s="9">
        <v>17</v>
      </c>
      <c r="G76" s="10">
        <f>E76/E226</f>
        <v>0.00370004974437381</v>
      </c>
    </row>
    <row r="77" s="1" customFormat="1" spans="2:7">
      <c r="B77" s="7">
        <v>72</v>
      </c>
      <c r="C77" s="9" t="s">
        <v>9</v>
      </c>
      <c r="D77" s="9">
        <v>226</v>
      </c>
      <c r="E77" s="7">
        <v>5649</v>
      </c>
      <c r="F77" s="9">
        <v>7</v>
      </c>
      <c r="G77" s="10">
        <f>E77/E226</f>
        <v>0.00313273096612225</v>
      </c>
    </row>
    <row r="78" s="1" customFormat="1" spans="2:7">
      <c r="B78" s="7">
        <v>73</v>
      </c>
      <c r="C78" s="9" t="s">
        <v>9</v>
      </c>
      <c r="D78" s="9">
        <v>228</v>
      </c>
      <c r="E78" s="7">
        <v>5324</v>
      </c>
      <c r="F78" s="9">
        <v>4</v>
      </c>
      <c r="G78" s="10">
        <f>E78/E226</f>
        <v>0.00295249772767479</v>
      </c>
    </row>
    <row r="79" s="1" customFormat="1" spans="2:7">
      <c r="B79" s="7">
        <v>74</v>
      </c>
      <c r="C79" s="9" t="s">
        <v>9</v>
      </c>
      <c r="D79" s="9">
        <v>231</v>
      </c>
      <c r="E79" s="7">
        <v>6497</v>
      </c>
      <c r="F79" s="9">
        <v>11</v>
      </c>
      <c r="G79" s="10">
        <f>E79/E226</f>
        <v>0.00360300107751748</v>
      </c>
    </row>
    <row r="80" s="1" customFormat="1" spans="2:7">
      <c r="B80" s="7">
        <v>75</v>
      </c>
      <c r="C80" s="9" t="s">
        <v>9</v>
      </c>
      <c r="D80" s="9">
        <v>232</v>
      </c>
      <c r="E80" s="7">
        <v>7028</v>
      </c>
      <c r="F80" s="9">
        <v>12</v>
      </c>
      <c r="G80" s="10">
        <f>E80/E226</f>
        <v>0.00389747446095011</v>
      </c>
    </row>
    <row r="81" s="1" customFormat="1" spans="2:7">
      <c r="B81" s="7">
        <v>76</v>
      </c>
      <c r="C81" s="9" t="s">
        <v>9</v>
      </c>
      <c r="D81" s="9">
        <v>233</v>
      </c>
      <c r="E81" s="7">
        <v>6826</v>
      </c>
      <c r="F81" s="9">
        <v>4</v>
      </c>
      <c r="G81" s="10">
        <f>E81/E226</f>
        <v>0.00378545257120738</v>
      </c>
    </row>
    <row r="82" s="1" customFormat="1" spans="2:7">
      <c r="B82" s="7">
        <v>77</v>
      </c>
      <c r="C82" s="9" t="s">
        <v>9</v>
      </c>
      <c r="D82" s="9">
        <v>235</v>
      </c>
      <c r="E82" s="7">
        <v>5649</v>
      </c>
      <c r="F82" s="9">
        <v>3</v>
      </c>
      <c r="G82" s="10">
        <f>E82/E226</f>
        <v>0.00313273096612225</v>
      </c>
    </row>
    <row r="83" s="1" customFormat="1" spans="2:7">
      <c r="B83" s="7">
        <v>78</v>
      </c>
      <c r="C83" s="9" t="s">
        <v>9</v>
      </c>
      <c r="D83" s="9">
        <v>237</v>
      </c>
      <c r="E83" s="7">
        <v>6563</v>
      </c>
      <c r="F83" s="9">
        <v>21</v>
      </c>
      <c r="G83" s="10">
        <f>E83/E226</f>
        <v>0.00363960228901758</v>
      </c>
    </row>
    <row r="84" s="1" customFormat="1" spans="2:7">
      <c r="B84" s="7">
        <v>79</v>
      </c>
      <c r="C84" s="9" t="s">
        <v>9</v>
      </c>
      <c r="D84" s="9">
        <v>251</v>
      </c>
      <c r="E84" s="7">
        <v>3861</v>
      </c>
      <c r="F84" s="9">
        <v>4</v>
      </c>
      <c r="G84" s="10">
        <f>E84/E226</f>
        <v>0.00214117087275589</v>
      </c>
    </row>
    <row r="85" s="1" customFormat="1" spans="2:7">
      <c r="B85" s="7">
        <v>80</v>
      </c>
      <c r="C85" s="9" t="s">
        <v>9</v>
      </c>
      <c r="D85" s="9">
        <v>252</v>
      </c>
      <c r="E85" s="7">
        <v>6906</v>
      </c>
      <c r="F85" s="9">
        <v>6</v>
      </c>
      <c r="G85" s="10">
        <f>E85/E226</f>
        <v>0.00382981767605599</v>
      </c>
    </row>
    <row r="86" s="1" customFormat="1" spans="2:7">
      <c r="B86" s="7">
        <v>81</v>
      </c>
      <c r="C86" s="9" t="s">
        <v>9</v>
      </c>
      <c r="D86" s="9">
        <v>253</v>
      </c>
      <c r="E86" s="7">
        <v>6995</v>
      </c>
      <c r="F86" s="9">
        <v>23</v>
      </c>
      <c r="G86" s="10">
        <f>E86/E226</f>
        <v>0.00387917385520006</v>
      </c>
    </row>
    <row r="87" s="1" customFormat="1" spans="2:7">
      <c r="B87" s="7">
        <v>82</v>
      </c>
      <c r="C87" s="9" t="s">
        <v>9</v>
      </c>
      <c r="D87" s="9">
        <v>78</v>
      </c>
      <c r="E87" s="7">
        <v>3963</v>
      </c>
      <c r="F87" s="9">
        <v>8</v>
      </c>
      <c r="G87" s="10">
        <f>E87/E226</f>
        <v>0.00219773638143786</v>
      </c>
    </row>
    <row r="88" s="1" customFormat="1" spans="2:7">
      <c r="B88" s="7">
        <v>83</v>
      </c>
      <c r="C88" s="9" t="s">
        <v>9</v>
      </c>
      <c r="D88" s="9">
        <v>79</v>
      </c>
      <c r="E88" s="7">
        <v>6407</v>
      </c>
      <c r="F88" s="9">
        <v>12</v>
      </c>
      <c r="G88" s="10">
        <f>E88/E226</f>
        <v>0.0035530903345628</v>
      </c>
    </row>
    <row r="89" s="1" customFormat="1" spans="2:7">
      <c r="B89" s="7">
        <v>84</v>
      </c>
      <c r="C89" s="9" t="s">
        <v>9</v>
      </c>
      <c r="D89" s="9">
        <v>81</v>
      </c>
      <c r="E89" s="7">
        <v>6826</v>
      </c>
      <c r="F89" s="9">
        <v>9</v>
      </c>
      <c r="G89" s="10">
        <f>E89/E226</f>
        <v>0.00378545257120738</v>
      </c>
    </row>
    <row r="90" s="1" customFormat="1" spans="2:7">
      <c r="B90" s="7">
        <v>85</v>
      </c>
      <c r="C90" s="9" t="s">
        <v>9</v>
      </c>
      <c r="D90" s="9">
        <v>82</v>
      </c>
      <c r="E90" s="7">
        <v>6826</v>
      </c>
      <c r="F90" s="9">
        <v>9</v>
      </c>
      <c r="G90" s="10">
        <f>E90/E226</f>
        <v>0.00378545257120738</v>
      </c>
    </row>
    <row r="91" s="1" customFormat="1" spans="2:7">
      <c r="B91" s="7">
        <v>86</v>
      </c>
      <c r="C91" s="9" t="s">
        <v>9</v>
      </c>
      <c r="D91" s="9">
        <v>83</v>
      </c>
      <c r="E91" s="7">
        <v>5396</v>
      </c>
      <c r="F91" s="9">
        <v>10</v>
      </c>
      <c r="G91" s="10">
        <f>E91/E226</f>
        <v>0.00299242632203853</v>
      </c>
    </row>
    <row r="92" s="1" customFormat="1" spans="2:7">
      <c r="B92" s="7">
        <v>87</v>
      </c>
      <c r="C92" s="8" t="s">
        <v>13</v>
      </c>
      <c r="D92" s="9">
        <v>301</v>
      </c>
      <c r="E92" s="7">
        <v>4109</v>
      </c>
      <c r="F92" s="9">
        <v>10</v>
      </c>
      <c r="G92" s="10">
        <f>E92/E226</f>
        <v>0.00227870269778657</v>
      </c>
    </row>
    <row r="93" s="1" customFormat="1" spans="2:7">
      <c r="B93" s="7">
        <v>88</v>
      </c>
      <c r="C93" s="8" t="s">
        <v>13</v>
      </c>
      <c r="D93" s="9">
        <v>302</v>
      </c>
      <c r="E93" s="7">
        <v>4109</v>
      </c>
      <c r="F93" s="9">
        <v>8</v>
      </c>
      <c r="G93" s="10">
        <f>E93/E226</f>
        <v>0.00227870269778657</v>
      </c>
    </row>
    <row r="94" s="1" customFormat="1" spans="2:7">
      <c r="B94" s="7">
        <v>89</v>
      </c>
      <c r="C94" s="8" t="s">
        <v>13</v>
      </c>
      <c r="D94" s="9">
        <v>303</v>
      </c>
      <c r="E94" s="7">
        <v>2135</v>
      </c>
      <c r="F94" s="9">
        <v>3</v>
      </c>
      <c r="G94" s="10">
        <f>E94/E226</f>
        <v>0.0011839937356472</v>
      </c>
    </row>
    <row r="95" s="1" customFormat="1" spans="2:7">
      <c r="B95" s="7">
        <v>90</v>
      </c>
      <c r="C95" s="8" t="s">
        <v>13</v>
      </c>
      <c r="D95" s="9">
        <v>306</v>
      </c>
      <c r="E95" s="7">
        <v>2721</v>
      </c>
      <c r="F95" s="9">
        <v>8</v>
      </c>
      <c r="G95" s="10">
        <f>E95/E226</f>
        <v>0.00150896812866324</v>
      </c>
    </row>
    <row r="96" s="1" customFormat="1" spans="2:7">
      <c r="B96" s="7">
        <v>91</v>
      </c>
      <c r="C96" s="8" t="s">
        <v>13</v>
      </c>
      <c r="D96" s="9">
        <v>307</v>
      </c>
      <c r="E96" s="7">
        <v>5156</v>
      </c>
      <c r="F96" s="9">
        <v>17</v>
      </c>
      <c r="G96" s="10">
        <f>E96/E226</f>
        <v>0.00285933100749271</v>
      </c>
    </row>
    <row r="97" s="1" customFormat="1" spans="2:7">
      <c r="B97" s="7">
        <v>92</v>
      </c>
      <c r="C97" s="8" t="s">
        <v>13</v>
      </c>
      <c r="D97" s="9">
        <v>308</v>
      </c>
      <c r="E97" s="7">
        <v>4602</v>
      </c>
      <c r="F97" s="9">
        <v>11</v>
      </c>
      <c r="G97" s="10">
        <f>E97/E226</f>
        <v>0.00255210265641611</v>
      </c>
    </row>
    <row r="98" s="1" customFormat="1" spans="2:7">
      <c r="B98" s="7">
        <v>93</v>
      </c>
      <c r="C98" s="8" t="s">
        <v>13</v>
      </c>
      <c r="D98" s="9">
        <v>310</v>
      </c>
      <c r="E98" s="7">
        <v>3924</v>
      </c>
      <c r="F98" s="9">
        <v>3</v>
      </c>
      <c r="G98" s="10">
        <f>E98/E226</f>
        <v>0.00217610839282417</v>
      </c>
    </row>
    <row r="99" s="1" customFormat="1" spans="2:7">
      <c r="B99" s="7">
        <v>94</v>
      </c>
      <c r="C99" s="8" t="s">
        <v>13</v>
      </c>
      <c r="D99" s="9">
        <v>311</v>
      </c>
      <c r="E99" s="7">
        <v>4494</v>
      </c>
      <c r="F99" s="9">
        <v>14</v>
      </c>
      <c r="G99" s="10">
        <f>E99/E226</f>
        <v>0.00249220976487049</v>
      </c>
    </row>
    <row r="100" s="1" customFormat="1" spans="2:7">
      <c r="B100" s="7">
        <v>95</v>
      </c>
      <c r="C100" s="8" t="s">
        <v>13</v>
      </c>
      <c r="D100" s="9">
        <v>312</v>
      </c>
      <c r="E100" s="7">
        <v>4624</v>
      </c>
      <c r="F100" s="9">
        <v>9</v>
      </c>
      <c r="G100" s="10">
        <f>E100/E226</f>
        <v>0.00256430306024948</v>
      </c>
    </row>
    <row r="101" s="1" customFormat="1" spans="2:7">
      <c r="B101" s="7">
        <v>96</v>
      </c>
      <c r="C101" s="8" t="s">
        <v>13</v>
      </c>
      <c r="D101" s="9">
        <v>313</v>
      </c>
      <c r="E101" s="7">
        <v>4431</v>
      </c>
      <c r="F101" s="9">
        <v>12</v>
      </c>
      <c r="G101" s="10">
        <f>E101/E226</f>
        <v>0.00245727224480221</v>
      </c>
    </row>
    <row r="102" s="1" customFormat="1" spans="2:7">
      <c r="B102" s="7">
        <v>97</v>
      </c>
      <c r="C102" s="8" t="s">
        <v>13</v>
      </c>
      <c r="D102" s="9">
        <v>314</v>
      </c>
      <c r="E102" s="7">
        <v>4109</v>
      </c>
      <c r="F102" s="9">
        <v>18</v>
      </c>
      <c r="G102" s="10">
        <f>E102/E226</f>
        <v>0.00227870269778657</v>
      </c>
    </row>
    <row r="103" s="1" customFormat="1" spans="2:7">
      <c r="B103" s="7">
        <v>98</v>
      </c>
      <c r="C103" s="9" t="s">
        <v>15</v>
      </c>
      <c r="D103" s="9" t="s">
        <v>18</v>
      </c>
      <c r="E103" s="7">
        <v>8820</v>
      </c>
      <c r="F103" s="9">
        <v>7</v>
      </c>
      <c r="G103" s="10">
        <f>E103/E226</f>
        <v>0.00489125280955891</v>
      </c>
    </row>
    <row r="104" s="1" customFormat="1" spans="2:7">
      <c r="B104" s="7">
        <v>99</v>
      </c>
      <c r="C104" s="9" t="s">
        <v>15</v>
      </c>
      <c r="D104" s="9" t="s">
        <v>19</v>
      </c>
      <c r="E104" s="7">
        <v>8854</v>
      </c>
      <c r="F104" s="9">
        <v>10</v>
      </c>
      <c r="G104" s="10">
        <f>E104/E226</f>
        <v>0.00491010797911956</v>
      </c>
    </row>
    <row r="105" s="1" customFormat="1" spans="2:7">
      <c r="B105" s="7">
        <v>100</v>
      </c>
      <c r="C105" s="9" t="s">
        <v>9</v>
      </c>
      <c r="D105" s="9" t="s">
        <v>20</v>
      </c>
      <c r="E105" s="7">
        <v>4223</v>
      </c>
      <c r="F105" s="9">
        <v>4</v>
      </c>
      <c r="G105" s="10">
        <f>E105/E226</f>
        <v>0.00234192297219583</v>
      </c>
    </row>
    <row r="106" s="1" customFormat="1" spans="2:7">
      <c r="B106" s="7">
        <v>101</v>
      </c>
      <c r="C106" s="9" t="s">
        <v>9</v>
      </c>
      <c r="D106" s="9" t="s">
        <v>21</v>
      </c>
      <c r="E106" s="7">
        <v>5511</v>
      </c>
      <c r="F106" s="9">
        <v>4</v>
      </c>
      <c r="G106" s="10">
        <f>E106/E226</f>
        <v>0.0030562011602584</v>
      </c>
    </row>
    <row r="107" s="1" customFormat="1" spans="2:7">
      <c r="B107" s="7">
        <v>102</v>
      </c>
      <c r="C107" s="9" t="s">
        <v>9</v>
      </c>
      <c r="D107" s="9" t="s">
        <v>22</v>
      </c>
      <c r="E107" s="7">
        <v>4517</v>
      </c>
      <c r="F107" s="9">
        <v>1</v>
      </c>
      <c r="G107" s="10">
        <f>E107/E226</f>
        <v>0.00250496473251446</v>
      </c>
    </row>
    <row r="108" s="1" customFormat="1" spans="2:7">
      <c r="B108" s="7">
        <v>103</v>
      </c>
      <c r="C108" s="9" t="s">
        <v>9</v>
      </c>
      <c r="D108" s="9" t="s">
        <v>23</v>
      </c>
      <c r="E108" s="7">
        <v>4832</v>
      </c>
      <c r="F108" s="9">
        <v>2</v>
      </c>
      <c r="G108" s="10">
        <f>E108/E226</f>
        <v>0.00267965233285585</v>
      </c>
    </row>
    <row r="109" s="1" customFormat="1" spans="2:7">
      <c r="B109" s="7">
        <v>104</v>
      </c>
      <c r="C109" s="9" t="s">
        <v>9</v>
      </c>
      <c r="D109" s="9" t="s">
        <v>24</v>
      </c>
      <c r="E109" s="7">
        <v>5918</v>
      </c>
      <c r="F109" s="9">
        <v>2</v>
      </c>
      <c r="G109" s="10">
        <f>E109/E226</f>
        <v>0.00328190863117569</v>
      </c>
    </row>
    <row r="110" s="1" customFormat="1" spans="2:7">
      <c r="B110" s="7">
        <v>105</v>
      </c>
      <c r="C110" s="9" t="s">
        <v>9</v>
      </c>
      <c r="D110" s="9" t="s">
        <v>25</v>
      </c>
      <c r="E110" s="7">
        <v>6736</v>
      </c>
      <c r="F110" s="9">
        <v>3</v>
      </c>
      <c r="G110" s="10">
        <f>E110/E226</f>
        <v>0.0037355418282527</v>
      </c>
    </row>
    <row r="111" s="1" customFormat="1" spans="2:7">
      <c r="B111" s="7">
        <v>106</v>
      </c>
      <c r="C111" s="9" t="s">
        <v>9</v>
      </c>
      <c r="D111" s="9">
        <v>305</v>
      </c>
      <c r="E111" s="7">
        <v>7006</v>
      </c>
      <c r="F111" s="9">
        <v>1</v>
      </c>
      <c r="G111" s="10">
        <f>E111/E226</f>
        <v>0.00388527405711675</v>
      </c>
    </row>
    <row r="112" s="1" customFormat="1" spans="2:7">
      <c r="B112" s="7">
        <v>107</v>
      </c>
      <c r="C112" s="9" t="s">
        <v>9</v>
      </c>
      <c r="D112" s="9" t="s">
        <v>26</v>
      </c>
      <c r="E112" s="7">
        <v>7280</v>
      </c>
      <c r="F112" s="9">
        <v>3</v>
      </c>
      <c r="G112" s="10">
        <f>E112/E226</f>
        <v>0.00403722454122322</v>
      </c>
    </row>
    <row r="113" s="1" customFormat="1" spans="2:7">
      <c r="B113" s="7">
        <v>108</v>
      </c>
      <c r="C113" s="9" t="s">
        <v>15</v>
      </c>
      <c r="D113" s="9" t="s">
        <v>27</v>
      </c>
      <c r="E113" s="7">
        <v>8988</v>
      </c>
      <c r="F113" s="9">
        <v>1</v>
      </c>
      <c r="G113" s="10">
        <f>E113/E226</f>
        <v>0.00498441952974098</v>
      </c>
    </row>
    <row r="114" s="1" customFormat="1" spans="2:7">
      <c r="B114" s="7">
        <v>109</v>
      </c>
      <c r="C114" s="9" t="s">
        <v>15</v>
      </c>
      <c r="D114" s="9" t="s">
        <v>28</v>
      </c>
      <c r="E114" s="11">
        <v>8988</v>
      </c>
      <c r="F114" s="9">
        <v>4</v>
      </c>
      <c r="G114" s="10">
        <f>E114/E226</f>
        <v>0.00498441952974098</v>
      </c>
    </row>
    <row r="115" s="1" customFormat="1" spans="2:7">
      <c r="B115" s="7">
        <v>110</v>
      </c>
      <c r="C115" s="9" t="s">
        <v>15</v>
      </c>
      <c r="D115" s="9" t="s">
        <v>29</v>
      </c>
      <c r="E115" s="7">
        <v>8988</v>
      </c>
      <c r="F115" s="9">
        <v>2</v>
      </c>
      <c r="G115" s="10">
        <f>E115/E226</f>
        <v>0.00498441952974098</v>
      </c>
    </row>
    <row r="116" s="1" customFormat="1" spans="2:7">
      <c r="B116" s="7">
        <v>111</v>
      </c>
      <c r="C116" s="9" t="s">
        <v>9</v>
      </c>
      <c r="D116" s="9">
        <v>260</v>
      </c>
      <c r="E116" s="7">
        <v>5649</v>
      </c>
      <c r="F116" s="9">
        <v>6</v>
      </c>
      <c r="G116" s="10">
        <f>E116/E226</f>
        <v>0.00313273096612225</v>
      </c>
    </row>
    <row r="117" s="1" customFormat="1" spans="2:7">
      <c r="B117" s="7">
        <v>112</v>
      </c>
      <c r="C117" s="9" t="s">
        <v>9</v>
      </c>
      <c r="D117" s="9">
        <v>616</v>
      </c>
      <c r="E117" s="7">
        <v>2671</v>
      </c>
      <c r="F117" s="9">
        <v>4</v>
      </c>
      <c r="G117" s="10">
        <f>E117/E226</f>
        <v>0.00148123993813286</v>
      </c>
    </row>
    <row r="118" s="1" customFormat="1" spans="2:7">
      <c r="B118" s="7">
        <v>113</v>
      </c>
      <c r="C118" s="9" t="s">
        <v>9</v>
      </c>
      <c r="D118" s="9">
        <v>265</v>
      </c>
      <c r="E118" s="7">
        <v>5530</v>
      </c>
      <c r="F118" s="9">
        <v>7</v>
      </c>
      <c r="G118" s="10">
        <f>E118/E226</f>
        <v>0.00306673787265995</v>
      </c>
    </row>
    <row r="119" s="1" customFormat="1" spans="2:7">
      <c r="B119" s="7">
        <v>114</v>
      </c>
      <c r="C119" s="12" t="s">
        <v>7</v>
      </c>
      <c r="D119" s="13" t="s">
        <v>30</v>
      </c>
      <c r="E119" s="7">
        <v>10500</v>
      </c>
      <c r="F119" s="13">
        <v>12</v>
      </c>
      <c r="G119" s="10">
        <f>E119/E226</f>
        <v>0.00582292001137965</v>
      </c>
    </row>
    <row r="120" s="1" customFormat="1" spans="2:7">
      <c r="B120" s="7">
        <v>115</v>
      </c>
      <c r="C120" s="12" t="s">
        <v>7</v>
      </c>
      <c r="D120" s="13" t="s">
        <v>31</v>
      </c>
      <c r="E120" s="7">
        <v>8337</v>
      </c>
      <c r="F120" s="13">
        <v>5</v>
      </c>
      <c r="G120" s="10">
        <f>E120/E226</f>
        <v>0.00462339848903544</v>
      </c>
    </row>
    <row r="121" s="1" customFormat="1" spans="2:7">
      <c r="B121" s="7">
        <v>116</v>
      </c>
      <c r="C121" s="12" t="s">
        <v>7</v>
      </c>
      <c r="D121" s="13" t="s">
        <v>32</v>
      </c>
      <c r="E121" s="7">
        <v>8715</v>
      </c>
      <c r="F121" s="13">
        <v>6</v>
      </c>
      <c r="G121" s="10">
        <f>E121/E226</f>
        <v>0.00483302360944511</v>
      </c>
    </row>
    <row r="122" s="1" customFormat="1" spans="2:7">
      <c r="B122" s="7">
        <v>117</v>
      </c>
      <c r="C122" s="14" t="s">
        <v>8</v>
      </c>
      <c r="D122" s="13" t="s">
        <v>33</v>
      </c>
      <c r="E122" s="7">
        <v>8715</v>
      </c>
      <c r="F122" s="13">
        <v>10</v>
      </c>
      <c r="G122" s="10">
        <f>E122/E226</f>
        <v>0.00483302360944511</v>
      </c>
    </row>
    <row r="123" s="1" customFormat="1" spans="2:7">
      <c r="B123" s="7">
        <v>118</v>
      </c>
      <c r="C123" s="14" t="s">
        <v>8</v>
      </c>
      <c r="D123" s="13" t="s">
        <v>34</v>
      </c>
      <c r="E123" s="7">
        <v>10730</v>
      </c>
      <c r="F123" s="13">
        <v>18</v>
      </c>
      <c r="G123" s="10">
        <f>E123/E226</f>
        <v>0.00595046968781939</v>
      </c>
    </row>
    <row r="124" s="1" customFormat="1" spans="2:7">
      <c r="B124" s="7">
        <v>119</v>
      </c>
      <c r="C124" s="14" t="s">
        <v>8</v>
      </c>
      <c r="D124" s="13" t="s">
        <v>35</v>
      </c>
      <c r="E124" s="7">
        <v>7840</v>
      </c>
      <c r="F124" s="13">
        <v>14</v>
      </c>
      <c r="G124" s="10">
        <f>E124/E226</f>
        <v>0.00434778027516347</v>
      </c>
    </row>
    <row r="125" s="1" customFormat="1" spans="2:7">
      <c r="B125" s="7">
        <v>120</v>
      </c>
      <c r="C125" s="14" t="s">
        <v>9</v>
      </c>
      <c r="D125" s="13" t="s">
        <v>36</v>
      </c>
      <c r="E125" s="7">
        <v>6623</v>
      </c>
      <c r="F125" s="13">
        <v>12</v>
      </c>
      <c r="G125" s="10">
        <f>E125/E226</f>
        <v>0.00367287611765404</v>
      </c>
    </row>
    <row r="126" s="1" customFormat="1" spans="2:7">
      <c r="B126" s="7">
        <v>121</v>
      </c>
      <c r="C126" s="14" t="s">
        <v>9</v>
      </c>
      <c r="D126" s="13" t="s">
        <v>37</v>
      </c>
      <c r="E126" s="7">
        <v>5710</v>
      </c>
      <c r="F126" s="13">
        <v>6</v>
      </c>
      <c r="G126" s="10">
        <f>E126/E226</f>
        <v>0.00316655935856931</v>
      </c>
    </row>
    <row r="127" s="1" customFormat="1" spans="2:7">
      <c r="B127" s="7">
        <v>122</v>
      </c>
      <c r="C127" s="14" t="s">
        <v>9</v>
      </c>
      <c r="D127" s="13" t="s">
        <v>38</v>
      </c>
      <c r="E127" s="7">
        <v>6051</v>
      </c>
      <c r="F127" s="13">
        <v>14</v>
      </c>
      <c r="G127" s="10">
        <f>E127/E226</f>
        <v>0.0033556656179865</v>
      </c>
    </row>
    <row r="128" s="1" customFormat="1" spans="2:7">
      <c r="B128" s="7">
        <v>123</v>
      </c>
      <c r="C128" s="14" t="s">
        <v>9</v>
      </c>
      <c r="D128" s="13" t="s">
        <v>39</v>
      </c>
      <c r="E128" s="7">
        <v>6826</v>
      </c>
      <c r="F128" s="13">
        <v>12</v>
      </c>
      <c r="G128" s="10">
        <f>E128/E226</f>
        <v>0.00378545257120738</v>
      </c>
    </row>
    <row r="129" s="1" customFormat="1" spans="2:7">
      <c r="B129" s="7">
        <v>124</v>
      </c>
      <c r="C129" s="14" t="s">
        <v>9</v>
      </c>
      <c r="D129" s="13" t="s">
        <v>40</v>
      </c>
      <c r="E129" s="7">
        <v>6595</v>
      </c>
      <c r="F129" s="13">
        <v>13</v>
      </c>
      <c r="G129" s="10">
        <f>E129/E226</f>
        <v>0.00365734833095703</v>
      </c>
    </row>
    <row r="130" s="1" customFormat="1" spans="2:7">
      <c r="B130" s="7">
        <v>125</v>
      </c>
      <c r="C130" s="14" t="s">
        <v>9</v>
      </c>
      <c r="D130" s="13" t="s">
        <v>41</v>
      </c>
      <c r="E130" s="7">
        <v>6826</v>
      </c>
      <c r="F130" s="13">
        <v>14</v>
      </c>
      <c r="G130" s="10">
        <f>E130/E226</f>
        <v>0.00378545257120738</v>
      </c>
    </row>
    <row r="131" s="1" customFormat="1" spans="2:7">
      <c r="B131" s="7">
        <v>126</v>
      </c>
      <c r="C131" s="14" t="s">
        <v>9</v>
      </c>
      <c r="D131" s="13" t="s">
        <v>42</v>
      </c>
      <c r="E131" s="7">
        <v>6966</v>
      </c>
      <c r="F131" s="13">
        <v>13</v>
      </c>
      <c r="G131" s="10">
        <f>E131/E226</f>
        <v>0.00386309150469244</v>
      </c>
    </row>
    <row r="132" s="1" customFormat="1" spans="2:7">
      <c r="B132" s="7">
        <v>127</v>
      </c>
      <c r="C132" s="14" t="s">
        <v>9</v>
      </c>
      <c r="D132" s="13" t="s">
        <v>43</v>
      </c>
      <c r="E132" s="7">
        <v>5710</v>
      </c>
      <c r="F132" s="13">
        <v>16</v>
      </c>
      <c r="G132" s="10">
        <f>E132/E226</f>
        <v>0.00316655935856931</v>
      </c>
    </row>
    <row r="133" s="1" customFormat="1" spans="2:7">
      <c r="B133" s="7">
        <v>128</v>
      </c>
      <c r="C133" s="14" t="s">
        <v>9</v>
      </c>
      <c r="D133" s="13" t="s">
        <v>44</v>
      </c>
      <c r="E133" s="7">
        <v>6827</v>
      </c>
      <c r="F133" s="13">
        <v>9</v>
      </c>
      <c r="G133" s="10">
        <f>E133/E226</f>
        <v>0.00378600713501799</v>
      </c>
    </row>
    <row r="134" s="1" customFormat="1" spans="2:7">
      <c r="B134" s="7">
        <v>129</v>
      </c>
      <c r="C134" s="14" t="s">
        <v>9</v>
      </c>
      <c r="D134" s="13" t="s">
        <v>45</v>
      </c>
      <c r="E134" s="7">
        <v>6753</v>
      </c>
      <c r="F134" s="13">
        <v>16</v>
      </c>
      <c r="G134" s="10">
        <f>E134/E226</f>
        <v>0.00374496941303303</v>
      </c>
    </row>
    <row r="135" s="1" customFormat="1" spans="2:7">
      <c r="B135" s="7">
        <v>130</v>
      </c>
      <c r="C135" s="14" t="s">
        <v>9</v>
      </c>
      <c r="D135" s="13" t="s">
        <v>46</v>
      </c>
      <c r="E135" s="7">
        <v>6908</v>
      </c>
      <c r="F135" s="13">
        <v>16</v>
      </c>
      <c r="G135" s="10">
        <f>E135/E226</f>
        <v>0.0038309268036772</v>
      </c>
    </row>
    <row r="136" s="1" customFormat="1" spans="2:7">
      <c r="B136" s="7">
        <v>131</v>
      </c>
      <c r="C136" s="14" t="s">
        <v>9</v>
      </c>
      <c r="D136" s="13" t="s">
        <v>47</v>
      </c>
      <c r="E136" s="7">
        <v>6360</v>
      </c>
      <c r="F136" s="13">
        <v>17</v>
      </c>
      <c r="G136" s="10">
        <f>E136/E226</f>
        <v>0.00352702583546424</v>
      </c>
    </row>
    <row r="137" s="1" customFormat="1" spans="2:7">
      <c r="B137" s="7">
        <v>132</v>
      </c>
      <c r="C137" s="14" t="s">
        <v>9</v>
      </c>
      <c r="D137" s="13" t="s">
        <v>48</v>
      </c>
      <c r="E137" s="7">
        <v>6836</v>
      </c>
      <c r="F137" s="13">
        <v>15</v>
      </c>
      <c r="G137" s="10">
        <f>E137/E226</f>
        <v>0.00379099820931346</v>
      </c>
    </row>
    <row r="138" s="1" customFormat="1" spans="2:7">
      <c r="B138" s="7">
        <v>133</v>
      </c>
      <c r="C138" s="14" t="s">
        <v>9</v>
      </c>
      <c r="D138" s="13" t="s">
        <v>49</v>
      </c>
      <c r="E138" s="7">
        <v>6754</v>
      </c>
      <c r="F138" s="13">
        <v>15</v>
      </c>
      <c r="G138" s="10">
        <f>E138/E226</f>
        <v>0.00374552397684363</v>
      </c>
    </row>
    <row r="139" s="1" customFormat="1" spans="2:7">
      <c r="B139" s="7">
        <v>134</v>
      </c>
      <c r="C139" s="14" t="s">
        <v>9</v>
      </c>
      <c r="D139" s="13" t="s">
        <v>50</v>
      </c>
      <c r="E139" s="7">
        <v>6235</v>
      </c>
      <c r="F139" s="13">
        <v>14</v>
      </c>
      <c r="G139" s="10">
        <f>E139/E226</f>
        <v>0.0034577053591383</v>
      </c>
    </row>
    <row r="140" s="1" customFormat="1" spans="2:7">
      <c r="B140" s="7">
        <v>135</v>
      </c>
      <c r="C140" s="14" t="s">
        <v>9</v>
      </c>
      <c r="D140" s="13" t="s">
        <v>51</v>
      </c>
      <c r="E140" s="7">
        <v>6371</v>
      </c>
      <c r="F140" s="13">
        <v>14</v>
      </c>
      <c r="G140" s="10">
        <f>E140/E226</f>
        <v>0.00353312603738093</v>
      </c>
    </row>
    <row r="141" s="1" customFormat="1" spans="2:7">
      <c r="B141" s="7">
        <v>136</v>
      </c>
      <c r="C141" s="14" t="s">
        <v>9</v>
      </c>
      <c r="D141" s="13" t="s">
        <v>52</v>
      </c>
      <c r="E141" s="7">
        <v>6657</v>
      </c>
      <c r="F141" s="13">
        <v>6</v>
      </c>
      <c r="G141" s="10">
        <f>E141/E226</f>
        <v>0.0036917312872147</v>
      </c>
    </row>
    <row r="142" s="1" customFormat="1" spans="2:7">
      <c r="B142" s="7">
        <v>137</v>
      </c>
      <c r="C142" s="14" t="s">
        <v>9</v>
      </c>
      <c r="D142" s="13" t="s">
        <v>53</v>
      </c>
      <c r="E142" s="7">
        <v>6816</v>
      </c>
      <c r="F142" s="13">
        <v>17</v>
      </c>
      <c r="G142" s="10">
        <f>E142/E226</f>
        <v>0.0037799069331013</v>
      </c>
    </row>
    <row r="143" s="1" customFormat="1" spans="2:7">
      <c r="B143" s="7">
        <v>138</v>
      </c>
      <c r="C143" s="14" t="s">
        <v>9</v>
      </c>
      <c r="D143" s="13" t="s">
        <v>54</v>
      </c>
      <c r="E143" s="7">
        <v>6826</v>
      </c>
      <c r="F143" s="13">
        <v>14</v>
      </c>
      <c r="G143" s="10">
        <f>E143/E226</f>
        <v>0.00378545257120738</v>
      </c>
    </row>
    <row r="144" s="1" customFormat="1" spans="2:7">
      <c r="B144" s="7">
        <v>139</v>
      </c>
      <c r="C144" s="14" t="s">
        <v>9</v>
      </c>
      <c r="D144" s="13" t="s">
        <v>55</v>
      </c>
      <c r="E144" s="7">
        <v>6559</v>
      </c>
      <c r="F144" s="13">
        <v>15</v>
      </c>
      <c r="G144" s="10">
        <f>E144/E226</f>
        <v>0.00363738403377515</v>
      </c>
    </row>
    <row r="145" s="1" customFormat="1" spans="2:7">
      <c r="B145" s="7">
        <v>140</v>
      </c>
      <c r="C145" s="14" t="s">
        <v>9</v>
      </c>
      <c r="D145" s="13" t="s">
        <v>56</v>
      </c>
      <c r="E145" s="7">
        <v>6513</v>
      </c>
      <c r="F145" s="13">
        <v>11</v>
      </c>
      <c r="G145" s="10">
        <f>E145/E226</f>
        <v>0.00361187409848721</v>
      </c>
    </row>
    <row r="146" s="1" customFormat="1" spans="2:7">
      <c r="B146" s="7">
        <v>141</v>
      </c>
      <c r="C146" s="14" t="s">
        <v>9</v>
      </c>
      <c r="D146" s="13" t="s">
        <v>57</v>
      </c>
      <c r="E146" s="7">
        <v>6498</v>
      </c>
      <c r="F146" s="13">
        <v>16</v>
      </c>
      <c r="G146" s="10">
        <f>E146/E226</f>
        <v>0.00360355564132809</v>
      </c>
    </row>
    <row r="147" s="1" customFormat="1" spans="2:7">
      <c r="B147" s="7">
        <v>142</v>
      </c>
      <c r="C147" s="14" t="s">
        <v>9</v>
      </c>
      <c r="D147" s="13" t="s">
        <v>58</v>
      </c>
      <c r="E147" s="7">
        <v>7008</v>
      </c>
      <c r="F147" s="13">
        <v>12</v>
      </c>
      <c r="G147" s="10">
        <f>E147/E226</f>
        <v>0.00388638318473796</v>
      </c>
    </row>
    <row r="148" s="1" customFormat="1" spans="2:7">
      <c r="B148" s="7">
        <v>143</v>
      </c>
      <c r="C148" s="14" t="s">
        <v>9</v>
      </c>
      <c r="D148" s="13" t="s">
        <v>59</v>
      </c>
      <c r="E148" s="7">
        <v>6911</v>
      </c>
      <c r="F148" s="13">
        <v>14</v>
      </c>
      <c r="G148" s="10">
        <f>E148/E226</f>
        <v>0.00383259049510902</v>
      </c>
    </row>
    <row r="149" s="1" customFormat="1" spans="2:7">
      <c r="B149" s="7">
        <v>144</v>
      </c>
      <c r="C149" s="14" t="s">
        <v>9</v>
      </c>
      <c r="D149" s="13" t="s">
        <v>60</v>
      </c>
      <c r="E149" s="7">
        <v>6892</v>
      </c>
      <c r="F149" s="13">
        <v>20</v>
      </c>
      <c r="G149" s="10">
        <f>E149/E226</f>
        <v>0.00382205378270748</v>
      </c>
    </row>
    <row r="150" s="1" customFormat="1" spans="2:7">
      <c r="B150" s="7">
        <v>145</v>
      </c>
      <c r="C150" s="14" t="s">
        <v>9</v>
      </c>
      <c r="D150" s="13" t="s">
        <v>61</v>
      </c>
      <c r="E150" s="7">
        <v>6748</v>
      </c>
      <c r="F150" s="13">
        <v>11</v>
      </c>
      <c r="G150" s="10">
        <f>E150/E226</f>
        <v>0.00374219659397999</v>
      </c>
    </row>
    <row r="151" s="1" customFormat="1" spans="2:7">
      <c r="B151" s="7">
        <v>146</v>
      </c>
      <c r="C151" s="14" t="s">
        <v>9</v>
      </c>
      <c r="D151" s="13" t="s">
        <v>62</v>
      </c>
      <c r="E151" s="7">
        <v>5933</v>
      </c>
      <c r="F151" s="13">
        <v>10</v>
      </c>
      <c r="G151" s="10">
        <f>E151/E226</f>
        <v>0.00329022708833481</v>
      </c>
    </row>
    <row r="152" s="1" customFormat="1" spans="2:7">
      <c r="B152" s="7">
        <v>147</v>
      </c>
      <c r="C152" s="14" t="s">
        <v>9</v>
      </c>
      <c r="D152" s="13" t="s">
        <v>63</v>
      </c>
      <c r="E152" s="7">
        <v>5894</v>
      </c>
      <c r="F152" s="13">
        <v>11</v>
      </c>
      <c r="G152" s="10">
        <f>E152/E226</f>
        <v>0.00326859909972111</v>
      </c>
    </row>
    <row r="153" s="1" customFormat="1" spans="2:7">
      <c r="B153" s="7">
        <v>148</v>
      </c>
      <c r="C153" s="14" t="s">
        <v>9</v>
      </c>
      <c r="D153" s="13" t="s">
        <v>64</v>
      </c>
      <c r="E153" s="7">
        <v>5949</v>
      </c>
      <c r="F153" s="13">
        <v>9</v>
      </c>
      <c r="G153" s="10">
        <f>E153/E226</f>
        <v>0.00329910010930453</v>
      </c>
    </row>
    <row r="154" s="1" customFormat="1" spans="2:7">
      <c r="B154" s="7">
        <v>149</v>
      </c>
      <c r="C154" s="14" t="s">
        <v>9</v>
      </c>
      <c r="D154" s="13" t="s">
        <v>65</v>
      </c>
      <c r="E154" s="7">
        <v>5376</v>
      </c>
      <c r="F154" s="13">
        <v>12</v>
      </c>
      <c r="G154" s="10">
        <f>E154/E226</f>
        <v>0.00298133504582638</v>
      </c>
    </row>
    <row r="155" s="1" customFormat="1" spans="2:7">
      <c r="B155" s="7">
        <v>150</v>
      </c>
      <c r="C155" s="14" t="s">
        <v>9</v>
      </c>
      <c r="D155" s="13" t="s">
        <v>66</v>
      </c>
      <c r="E155" s="7">
        <v>6568</v>
      </c>
      <c r="F155" s="13">
        <v>15</v>
      </c>
      <c r="G155" s="10">
        <f>E155/E226</f>
        <v>0.00364237510807062</v>
      </c>
    </row>
    <row r="156" s="1" customFormat="1" spans="2:7">
      <c r="B156" s="7">
        <v>151</v>
      </c>
      <c r="C156" s="14" t="s">
        <v>9</v>
      </c>
      <c r="D156" s="14" t="s">
        <v>67</v>
      </c>
      <c r="E156" s="7">
        <v>6205</v>
      </c>
      <c r="F156" s="14">
        <v>15</v>
      </c>
      <c r="G156" s="10">
        <f>E156/E226</f>
        <v>0.00344106844482007</v>
      </c>
    </row>
    <row r="157" s="1" customFormat="1" spans="2:7">
      <c r="B157" s="7">
        <v>152</v>
      </c>
      <c r="C157" s="14" t="s">
        <v>9</v>
      </c>
      <c r="D157" s="13" t="s">
        <v>68</v>
      </c>
      <c r="E157" s="7">
        <v>6826</v>
      </c>
      <c r="F157" s="13">
        <v>7</v>
      </c>
      <c r="G157" s="10">
        <f>E157/E226</f>
        <v>0.00378545257120738</v>
      </c>
    </row>
    <row r="158" s="1" customFormat="1" spans="2:7">
      <c r="B158" s="7">
        <v>153</v>
      </c>
      <c r="C158" s="14" t="s">
        <v>9</v>
      </c>
      <c r="D158" s="13" t="s">
        <v>69</v>
      </c>
      <c r="E158" s="7">
        <v>5649</v>
      </c>
      <c r="F158" s="13">
        <v>6</v>
      </c>
      <c r="G158" s="10">
        <f>E158/E226</f>
        <v>0.00313273096612225</v>
      </c>
    </row>
    <row r="159" s="1" customFormat="1" spans="2:7">
      <c r="B159" s="7">
        <v>154</v>
      </c>
      <c r="C159" s="14" t="s">
        <v>9</v>
      </c>
      <c r="D159" s="13" t="s">
        <v>70</v>
      </c>
      <c r="E159" s="7">
        <v>5649</v>
      </c>
      <c r="F159" s="13">
        <v>12</v>
      </c>
      <c r="G159" s="10">
        <f>E159/E226</f>
        <v>0.00313273096612225</v>
      </c>
    </row>
    <row r="160" s="1" customFormat="1" spans="2:7">
      <c r="B160" s="7">
        <v>155</v>
      </c>
      <c r="C160" s="14" t="s">
        <v>9</v>
      </c>
      <c r="D160" s="13" t="s">
        <v>71</v>
      </c>
      <c r="E160" s="7">
        <v>6826</v>
      </c>
      <c r="F160" s="13">
        <v>1</v>
      </c>
      <c r="G160" s="10">
        <f>E160/E226</f>
        <v>0.00378545257120738</v>
      </c>
    </row>
    <row r="161" s="1" customFormat="1" spans="2:7">
      <c r="B161" s="7">
        <v>156</v>
      </c>
      <c r="C161" s="14" t="s">
        <v>9</v>
      </c>
      <c r="D161" s="13" t="s">
        <v>72</v>
      </c>
      <c r="E161" s="7">
        <v>6292</v>
      </c>
      <c r="F161" s="13">
        <v>19</v>
      </c>
      <c r="G161" s="10">
        <f>E161/E226</f>
        <v>0.00348931549634293</v>
      </c>
    </row>
    <row r="162" s="1" customFormat="1" spans="2:7">
      <c r="B162" s="7">
        <v>157</v>
      </c>
      <c r="C162" s="14" t="s">
        <v>9</v>
      </c>
      <c r="D162" s="13" t="s">
        <v>73</v>
      </c>
      <c r="E162" s="7">
        <v>5580</v>
      </c>
      <c r="F162" s="13">
        <v>11</v>
      </c>
      <c r="G162" s="10">
        <f>E162/E226</f>
        <v>0.00309446606319033</v>
      </c>
    </row>
    <row r="163" s="1" customFormat="1" spans="2:7">
      <c r="B163" s="7">
        <v>158</v>
      </c>
      <c r="C163" s="14" t="s">
        <v>9</v>
      </c>
      <c r="D163" s="13" t="s">
        <v>74</v>
      </c>
      <c r="E163" s="7">
        <v>6056</v>
      </c>
      <c r="F163" s="13">
        <v>5</v>
      </c>
      <c r="G163" s="10">
        <f>E163/E226</f>
        <v>0.00335843843703954</v>
      </c>
    </row>
    <row r="164" s="1" customFormat="1" spans="2:7">
      <c r="B164" s="7">
        <v>159</v>
      </c>
      <c r="C164" s="14" t="s">
        <v>9</v>
      </c>
      <c r="D164" s="13" t="s">
        <v>75</v>
      </c>
      <c r="E164" s="7">
        <v>6075</v>
      </c>
      <c r="F164" s="13">
        <v>14</v>
      </c>
      <c r="G164" s="10">
        <f>E164/E226</f>
        <v>0.00336897514944108</v>
      </c>
    </row>
    <row r="165" s="1" customFormat="1" spans="2:7">
      <c r="B165" s="7">
        <v>160</v>
      </c>
      <c r="C165" s="14" t="s">
        <v>9</v>
      </c>
      <c r="D165" s="13" t="s">
        <v>76</v>
      </c>
      <c r="E165" s="7">
        <v>6360</v>
      </c>
      <c r="F165" s="13">
        <v>19</v>
      </c>
      <c r="G165" s="10">
        <f>E165/E226</f>
        <v>0.00352702583546424</v>
      </c>
    </row>
    <row r="166" s="1" customFormat="1" spans="2:7">
      <c r="B166" s="7">
        <v>161</v>
      </c>
      <c r="C166" s="14" t="s">
        <v>9</v>
      </c>
      <c r="D166" s="13" t="s">
        <v>77</v>
      </c>
      <c r="E166" s="7">
        <v>7416</v>
      </c>
      <c r="F166" s="13">
        <v>12</v>
      </c>
      <c r="G166" s="10">
        <f>E166/E226</f>
        <v>0.00411264521946586</v>
      </c>
    </row>
    <row r="167" s="1" customFormat="1" spans="2:7">
      <c r="B167" s="7">
        <v>162</v>
      </c>
      <c r="C167" s="14" t="s">
        <v>9</v>
      </c>
      <c r="D167" s="13" t="s">
        <v>78</v>
      </c>
      <c r="E167" s="7">
        <v>7039</v>
      </c>
      <c r="F167" s="13">
        <v>11</v>
      </c>
      <c r="G167" s="10">
        <f>E167/E226</f>
        <v>0.0039035746628668</v>
      </c>
    </row>
    <row r="168" s="1" customFormat="1" spans="2:7">
      <c r="B168" s="7">
        <v>163</v>
      </c>
      <c r="C168" s="14" t="s">
        <v>9</v>
      </c>
      <c r="D168" s="13" t="s">
        <v>79</v>
      </c>
      <c r="E168" s="7">
        <v>5788</v>
      </c>
      <c r="F168" s="13">
        <v>14</v>
      </c>
      <c r="G168" s="10">
        <f>E168/E226</f>
        <v>0.00320981533579671</v>
      </c>
    </row>
    <row r="169" s="1" customFormat="1" spans="2:7">
      <c r="B169" s="7">
        <v>164</v>
      </c>
      <c r="C169" s="14" t="s">
        <v>9</v>
      </c>
      <c r="D169" s="13" t="s">
        <v>80</v>
      </c>
      <c r="E169" s="7">
        <v>6289</v>
      </c>
      <c r="F169" s="13">
        <v>7</v>
      </c>
      <c r="G169" s="10">
        <f>E169/E226</f>
        <v>0.00348765180491111</v>
      </c>
    </row>
    <row r="170" s="1" customFormat="1" spans="2:7">
      <c r="B170" s="7">
        <v>165</v>
      </c>
      <c r="C170" s="14" t="s">
        <v>9</v>
      </c>
      <c r="D170" s="13" t="s">
        <v>81</v>
      </c>
      <c r="E170" s="7">
        <v>6954</v>
      </c>
      <c r="F170" s="13">
        <v>5</v>
      </c>
      <c r="G170" s="10">
        <f>E170/E226</f>
        <v>0.00385643673896515</v>
      </c>
    </row>
    <row r="171" s="1" customFormat="1" spans="2:7">
      <c r="B171" s="7">
        <v>166</v>
      </c>
      <c r="C171" s="14" t="s">
        <v>9</v>
      </c>
      <c r="D171" s="13" t="s">
        <v>82</v>
      </c>
      <c r="E171" s="7">
        <v>6783</v>
      </c>
      <c r="F171" s="13">
        <v>13</v>
      </c>
      <c r="G171" s="10">
        <f>E171/E226</f>
        <v>0.00376160632735125</v>
      </c>
    </row>
    <row r="172" s="1" customFormat="1" spans="2:7">
      <c r="B172" s="7">
        <v>167</v>
      </c>
      <c r="C172" s="14" t="s">
        <v>9</v>
      </c>
      <c r="D172" s="13" t="s">
        <v>83</v>
      </c>
      <c r="E172" s="7">
        <v>6307</v>
      </c>
      <c r="F172" s="13">
        <v>13</v>
      </c>
      <c r="G172" s="10">
        <f>E172/E226</f>
        <v>0.00349763395350204</v>
      </c>
    </row>
    <row r="173" s="1" customFormat="1" spans="2:7">
      <c r="B173" s="7">
        <v>168</v>
      </c>
      <c r="C173" s="14" t="s">
        <v>9</v>
      </c>
      <c r="D173" s="13" t="s">
        <v>84</v>
      </c>
      <c r="E173" s="7">
        <v>7736</v>
      </c>
      <c r="F173" s="13">
        <v>26</v>
      </c>
      <c r="G173" s="10">
        <f>E173/E226</f>
        <v>0.00429010563886028</v>
      </c>
    </row>
    <row r="174" s="1" customFormat="1" spans="2:7">
      <c r="B174" s="7">
        <v>169</v>
      </c>
      <c r="C174" s="14" t="s">
        <v>9</v>
      </c>
      <c r="D174" s="13" t="s">
        <v>85</v>
      </c>
      <c r="E174" s="7">
        <v>7042</v>
      </c>
      <c r="F174" s="13">
        <v>10</v>
      </c>
      <c r="G174" s="10">
        <f>E174/E226</f>
        <v>0.00390523835429862</v>
      </c>
    </row>
    <row r="175" s="1" customFormat="1" ht="15.75" customHeight="1" spans="2:7">
      <c r="B175" s="7">
        <v>170</v>
      </c>
      <c r="C175" s="14" t="s">
        <v>9</v>
      </c>
      <c r="D175" s="13" t="s">
        <v>86</v>
      </c>
      <c r="E175" s="7">
        <v>5681</v>
      </c>
      <c r="F175" s="13">
        <v>4</v>
      </c>
      <c r="G175" s="10">
        <f>E175/E226</f>
        <v>0.00315047700806169</v>
      </c>
    </row>
    <row r="176" s="1" customFormat="1" spans="2:7">
      <c r="B176" s="7">
        <v>171</v>
      </c>
      <c r="C176" s="14" t="s">
        <v>9</v>
      </c>
      <c r="D176" s="13" t="s">
        <v>87</v>
      </c>
      <c r="E176" s="7">
        <v>6596</v>
      </c>
      <c r="F176" s="13">
        <v>17</v>
      </c>
      <c r="G176" s="10">
        <f>E176/E226</f>
        <v>0.00365790289476764</v>
      </c>
    </row>
    <row r="177" s="1" customFormat="1" spans="2:7">
      <c r="B177" s="7">
        <v>172</v>
      </c>
      <c r="C177" s="14" t="s">
        <v>9</v>
      </c>
      <c r="D177" s="13" t="s">
        <v>88</v>
      </c>
      <c r="E177" s="7">
        <v>6542</v>
      </c>
      <c r="F177" s="13">
        <v>7</v>
      </c>
      <c r="G177" s="10">
        <f>E177/E226</f>
        <v>0.00362795644899483</v>
      </c>
    </row>
    <row r="178" s="1" customFormat="1" spans="2:7">
      <c r="B178" s="7">
        <v>173</v>
      </c>
      <c r="C178" s="14" t="s">
        <v>9</v>
      </c>
      <c r="D178" s="13" t="s">
        <v>89</v>
      </c>
      <c r="E178" s="7">
        <v>6203</v>
      </c>
      <c r="F178" s="13">
        <v>6</v>
      </c>
      <c r="G178" s="10">
        <f>E178/E226</f>
        <v>0.00343995931719885</v>
      </c>
    </row>
    <row r="179" s="1" customFormat="1" spans="2:7">
      <c r="B179" s="7">
        <v>174</v>
      </c>
      <c r="C179" s="14" t="s">
        <v>9</v>
      </c>
      <c r="D179" s="13" t="s">
        <v>90</v>
      </c>
      <c r="E179" s="7">
        <v>5710</v>
      </c>
      <c r="F179" s="13">
        <v>7</v>
      </c>
      <c r="G179" s="10">
        <f>E179/E226</f>
        <v>0.00316655935856931</v>
      </c>
    </row>
    <row r="180" s="1" customFormat="1" spans="2:7">
      <c r="B180" s="7">
        <v>175</v>
      </c>
      <c r="C180" s="14" t="s">
        <v>9</v>
      </c>
      <c r="D180" s="13" t="s">
        <v>91</v>
      </c>
      <c r="E180" s="7">
        <v>7144</v>
      </c>
      <c r="F180" s="13">
        <v>8</v>
      </c>
      <c r="G180" s="10">
        <f>E180/E226</f>
        <v>0.00396180386298059</v>
      </c>
    </row>
    <row r="181" s="1" customFormat="1" spans="2:7">
      <c r="B181" s="7">
        <v>176</v>
      </c>
      <c r="C181" s="14" t="s">
        <v>9</v>
      </c>
      <c r="D181" s="13" t="s">
        <v>92</v>
      </c>
      <c r="E181" s="7">
        <v>5918</v>
      </c>
      <c r="F181" s="13">
        <v>11</v>
      </c>
      <c r="G181" s="10">
        <f>E181/E226</f>
        <v>0.00328190863117569</v>
      </c>
    </row>
    <row r="182" s="1" customFormat="1" spans="2:7">
      <c r="B182" s="7">
        <v>177</v>
      </c>
      <c r="C182" s="14" t="s">
        <v>9</v>
      </c>
      <c r="D182" s="13" t="s">
        <v>93</v>
      </c>
      <c r="E182" s="7">
        <v>6488</v>
      </c>
      <c r="F182" s="13">
        <v>16</v>
      </c>
      <c r="G182" s="10">
        <f>E182/E226</f>
        <v>0.00359801000322202</v>
      </c>
    </row>
    <row r="183" s="1" customFormat="1" spans="2:7">
      <c r="B183" s="7">
        <v>178</v>
      </c>
      <c r="C183" s="14" t="s">
        <v>9</v>
      </c>
      <c r="D183" s="13" t="s">
        <v>94</v>
      </c>
      <c r="E183" s="7">
        <v>3329</v>
      </c>
      <c r="F183" s="13">
        <v>2</v>
      </c>
      <c r="G183" s="10">
        <f>E183/E226</f>
        <v>0.00184614292551265</v>
      </c>
    </row>
    <row r="184" s="1" customFormat="1" spans="2:7">
      <c r="B184" s="7">
        <v>179</v>
      </c>
      <c r="C184" s="15" t="s">
        <v>13</v>
      </c>
      <c r="D184" s="16" t="s">
        <v>95</v>
      </c>
      <c r="E184" s="7">
        <v>4739</v>
      </c>
      <c r="F184" s="13">
        <v>5</v>
      </c>
      <c r="G184" s="10">
        <f>E184/E226</f>
        <v>0.00262807789846935</v>
      </c>
    </row>
    <row r="185" s="1" customFormat="1" spans="2:7">
      <c r="B185" s="7">
        <v>180</v>
      </c>
      <c r="C185" s="12" t="s">
        <v>13</v>
      </c>
      <c r="D185" s="16" t="s">
        <v>96</v>
      </c>
      <c r="E185" s="7">
        <v>4600</v>
      </c>
      <c r="F185" s="13">
        <v>6</v>
      </c>
      <c r="G185" s="10">
        <f>E185/E226</f>
        <v>0.00255099352879489</v>
      </c>
    </row>
    <row r="186" s="1" customFormat="1" spans="2:7">
      <c r="B186" s="7">
        <v>181</v>
      </c>
      <c r="C186" s="12" t="s">
        <v>13</v>
      </c>
      <c r="D186" s="13" t="s">
        <v>97</v>
      </c>
      <c r="E186" s="7">
        <v>2924</v>
      </c>
      <c r="F186" s="13">
        <v>3</v>
      </c>
      <c r="G186" s="10">
        <f>E186/E226</f>
        <v>0.00162154458221658</v>
      </c>
    </row>
    <row r="187" s="1" customFormat="1" spans="2:7">
      <c r="B187" s="7">
        <v>182</v>
      </c>
      <c r="C187" s="14" t="s">
        <v>15</v>
      </c>
      <c r="D187" s="13" t="s">
        <v>98</v>
      </c>
      <c r="E187" s="7">
        <v>8866</v>
      </c>
      <c r="F187" s="13">
        <v>11</v>
      </c>
      <c r="G187" s="10">
        <f>E187/E226</f>
        <v>0.00491676274484685</v>
      </c>
    </row>
    <row r="188" s="1" customFormat="1" spans="2:7">
      <c r="B188" s="7">
        <v>183</v>
      </c>
      <c r="C188" s="14" t="s">
        <v>15</v>
      </c>
      <c r="D188" s="13" t="s">
        <v>99</v>
      </c>
      <c r="E188" s="7">
        <v>8960</v>
      </c>
      <c r="F188" s="13">
        <v>18</v>
      </c>
      <c r="G188" s="10">
        <f>E188/E226</f>
        <v>0.00496889174304397</v>
      </c>
    </row>
    <row r="189" s="1" customFormat="1" spans="2:7">
      <c r="B189" s="7">
        <v>184</v>
      </c>
      <c r="C189" s="14" t="s">
        <v>15</v>
      </c>
      <c r="D189" s="13" t="s">
        <v>100</v>
      </c>
      <c r="E189" s="7">
        <v>8868</v>
      </c>
      <c r="F189" s="13">
        <v>7</v>
      </c>
      <c r="G189" s="10">
        <f>E189/E226</f>
        <v>0.00491787187246807</v>
      </c>
    </row>
    <row r="190" s="1" customFormat="1" spans="2:7">
      <c r="B190" s="7">
        <v>185</v>
      </c>
      <c r="C190" s="12" t="s">
        <v>101</v>
      </c>
      <c r="D190" s="13" t="s">
        <v>102</v>
      </c>
      <c r="E190" s="7">
        <v>2386</v>
      </c>
      <c r="F190" s="13">
        <v>10</v>
      </c>
      <c r="G190" s="10">
        <f>E190/E226</f>
        <v>0.0013231892521097</v>
      </c>
    </row>
    <row r="191" s="1" customFormat="1" spans="2:7">
      <c r="B191" s="7">
        <v>186</v>
      </c>
      <c r="C191" s="12" t="s">
        <v>101</v>
      </c>
      <c r="D191" s="13" t="s">
        <v>103</v>
      </c>
      <c r="E191" s="7">
        <v>1347</v>
      </c>
      <c r="F191" s="13">
        <v>2</v>
      </c>
      <c r="G191" s="10">
        <f>E191/E226</f>
        <v>0.000746997452888418</v>
      </c>
    </row>
    <row r="192" s="1" customFormat="1" spans="2:7">
      <c r="B192" s="7">
        <v>187</v>
      </c>
      <c r="C192" s="12" t="s">
        <v>101</v>
      </c>
      <c r="D192" s="13" t="s">
        <v>104</v>
      </c>
      <c r="E192" s="7">
        <v>1347</v>
      </c>
      <c r="F192" s="13">
        <v>2</v>
      </c>
      <c r="G192" s="10">
        <f>E192/E226</f>
        <v>0.000746997452888418</v>
      </c>
    </row>
    <row r="193" s="1" customFormat="1" spans="2:7">
      <c r="B193" s="7">
        <v>188</v>
      </c>
      <c r="C193" s="12" t="s">
        <v>101</v>
      </c>
      <c r="D193" s="13" t="s">
        <v>105</v>
      </c>
      <c r="E193" s="7">
        <v>1347</v>
      </c>
      <c r="F193" s="13">
        <v>4</v>
      </c>
      <c r="G193" s="10">
        <f>E193/E226</f>
        <v>0.000746997452888418</v>
      </c>
    </row>
    <row r="194" s="1" customFormat="1" ht="15" spans="2:7">
      <c r="B194" s="7">
        <v>189</v>
      </c>
      <c r="C194" s="11" t="s">
        <v>9</v>
      </c>
      <c r="D194" s="17" t="s">
        <v>106</v>
      </c>
      <c r="E194" s="7">
        <v>5649</v>
      </c>
      <c r="F194" s="18">
        <v>3</v>
      </c>
      <c r="G194" s="10">
        <f>E194/E226</f>
        <v>0.00313273096612225</v>
      </c>
    </row>
    <row r="195" s="1" customFormat="1" ht="15" spans="2:7">
      <c r="B195" s="7">
        <v>190</v>
      </c>
      <c r="C195" s="11" t="s">
        <v>9</v>
      </c>
      <c r="D195" s="17" t="s">
        <v>107</v>
      </c>
      <c r="E195" s="7">
        <v>5918</v>
      </c>
      <c r="F195" s="18">
        <v>2</v>
      </c>
      <c r="G195" s="10">
        <f>E195/E226</f>
        <v>0.00328190863117569</v>
      </c>
    </row>
    <row r="196" s="1" customFormat="1" ht="15" spans="2:7">
      <c r="B196" s="7">
        <v>191</v>
      </c>
      <c r="C196" s="11" t="s">
        <v>9</v>
      </c>
      <c r="D196" s="17" t="s">
        <v>108</v>
      </c>
      <c r="E196" s="7">
        <v>4600</v>
      </c>
      <c r="F196" s="18">
        <v>2</v>
      </c>
      <c r="G196" s="10">
        <f>E196/E226</f>
        <v>0.00255099352879489</v>
      </c>
    </row>
    <row r="197" s="1" customFormat="1" ht="15" spans="2:7">
      <c r="B197" s="7">
        <v>192</v>
      </c>
      <c r="C197" s="11" t="s">
        <v>9</v>
      </c>
      <c r="D197" s="17" t="s">
        <v>109</v>
      </c>
      <c r="E197" s="7">
        <v>2924</v>
      </c>
      <c r="F197" s="18">
        <v>3</v>
      </c>
      <c r="G197" s="10">
        <f>E197/E226</f>
        <v>0.00162154458221658</v>
      </c>
    </row>
    <row r="198" s="1" customFormat="1" ht="15.75" customHeight="1" spans="2:7">
      <c r="B198" s="7">
        <v>193</v>
      </c>
      <c r="C198" s="11" t="s">
        <v>9</v>
      </c>
      <c r="D198" s="17" t="s">
        <v>110</v>
      </c>
      <c r="E198" s="7">
        <v>2386</v>
      </c>
      <c r="F198" s="18">
        <v>7</v>
      </c>
      <c r="G198" s="10">
        <f>E198/E226</f>
        <v>0.0013231892521097</v>
      </c>
    </row>
    <row r="199" s="1" customFormat="1" spans="2:7">
      <c r="B199" s="7">
        <v>194</v>
      </c>
      <c r="C199" s="8" t="s">
        <v>7</v>
      </c>
      <c r="D199" s="9" t="s">
        <v>111</v>
      </c>
      <c r="E199" s="7">
        <v>93783</v>
      </c>
      <c r="F199" s="9">
        <v>10</v>
      </c>
      <c r="G199" s="10">
        <f>E199/E226</f>
        <v>0.0520086578502112</v>
      </c>
    </row>
    <row r="200" s="1" customFormat="1" spans="2:7">
      <c r="B200" s="7">
        <v>195</v>
      </c>
      <c r="C200" s="8" t="s">
        <v>7</v>
      </c>
      <c r="D200" s="9" t="s">
        <v>112</v>
      </c>
      <c r="E200" s="7">
        <v>108962</v>
      </c>
      <c r="F200" s="9">
        <v>18</v>
      </c>
      <c r="G200" s="10">
        <f>E200/E226</f>
        <v>0.0604263819314237</v>
      </c>
    </row>
    <row r="201" s="1" customFormat="1" spans="2:7">
      <c r="B201" s="7">
        <v>196</v>
      </c>
      <c r="C201" s="8" t="s">
        <v>7</v>
      </c>
      <c r="D201" s="9" t="s">
        <v>113</v>
      </c>
      <c r="E201" s="7">
        <v>108962</v>
      </c>
      <c r="F201" s="9">
        <v>18</v>
      </c>
      <c r="G201" s="10">
        <f>E201/E226</f>
        <v>0.0604263819314237</v>
      </c>
    </row>
    <row r="202" s="1" customFormat="1" ht="15.75" customHeight="1" spans="2:7">
      <c r="B202" s="7">
        <v>197</v>
      </c>
      <c r="C202" s="11" t="s">
        <v>9</v>
      </c>
      <c r="D202" s="9">
        <v>242</v>
      </c>
      <c r="E202" s="7">
        <v>8040</v>
      </c>
      <c r="F202" s="9">
        <v>4</v>
      </c>
      <c r="G202" s="10">
        <f>E202/E226</f>
        <v>0.00445869303728499</v>
      </c>
    </row>
    <row r="203" s="1" customFormat="1" spans="2:7">
      <c r="B203" s="7">
        <v>198</v>
      </c>
      <c r="C203" s="11" t="s">
        <v>9</v>
      </c>
      <c r="D203" s="9">
        <v>269</v>
      </c>
      <c r="E203" s="7">
        <v>6487</v>
      </c>
      <c r="F203" s="9">
        <v>11</v>
      </c>
      <c r="G203" s="10">
        <f>E203/E226</f>
        <v>0.00359745543941141</v>
      </c>
    </row>
    <row r="204" s="1" customFormat="1" spans="2:7">
      <c r="B204" s="7">
        <v>199</v>
      </c>
      <c r="C204" s="11" t="s">
        <v>9</v>
      </c>
      <c r="D204" s="9">
        <v>272</v>
      </c>
      <c r="E204" s="7">
        <v>9600</v>
      </c>
      <c r="F204" s="9">
        <v>9</v>
      </c>
      <c r="G204" s="10">
        <f>E204/E226</f>
        <v>0.00532381258183282</v>
      </c>
    </row>
    <row r="205" s="1" customFormat="1" spans="2:7">
      <c r="B205" s="7">
        <v>200</v>
      </c>
      <c r="C205" s="11" t="s">
        <v>9</v>
      </c>
      <c r="D205" s="9">
        <v>274</v>
      </c>
      <c r="E205" s="7">
        <v>8904</v>
      </c>
      <c r="F205" s="9">
        <v>4</v>
      </c>
      <c r="G205" s="10">
        <f>E205/E226</f>
        <v>0.00493783616964994</v>
      </c>
    </row>
    <row r="206" s="1" customFormat="1" spans="2:7">
      <c r="B206" s="7">
        <v>201</v>
      </c>
      <c r="C206" s="11" t="s">
        <v>9</v>
      </c>
      <c r="D206" s="9">
        <v>277</v>
      </c>
      <c r="E206" s="7">
        <v>3840</v>
      </c>
      <c r="F206" s="9">
        <v>2</v>
      </c>
      <c r="G206" s="10">
        <f>E206/E226</f>
        <v>0.00212952503273313</v>
      </c>
    </row>
    <row r="207" s="1" customFormat="1" spans="2:7">
      <c r="B207" s="7">
        <v>202</v>
      </c>
      <c r="C207" s="15" t="s">
        <v>13</v>
      </c>
      <c r="D207" s="19">
        <v>304</v>
      </c>
      <c r="E207" s="7">
        <v>8448</v>
      </c>
      <c r="F207" s="19">
        <v>5</v>
      </c>
      <c r="G207" s="10">
        <f>E207/E226</f>
        <v>0.00468495507201288</v>
      </c>
    </row>
    <row r="208" s="1" customFormat="1" spans="2:7">
      <c r="B208" s="7">
        <v>203</v>
      </c>
      <c r="C208" s="12" t="s">
        <v>101</v>
      </c>
      <c r="D208" s="9">
        <v>505</v>
      </c>
      <c r="E208" s="7">
        <v>1267</v>
      </c>
      <c r="F208" s="9">
        <v>2</v>
      </c>
      <c r="G208" s="10">
        <f>E208/E226</f>
        <v>0.000702632348039811</v>
      </c>
    </row>
    <row r="209" s="1" customFormat="1" spans="2:7">
      <c r="B209" s="7">
        <v>204</v>
      </c>
      <c r="C209" s="11" t="s">
        <v>9</v>
      </c>
      <c r="D209" s="9">
        <v>506</v>
      </c>
      <c r="E209" s="7">
        <v>1996</v>
      </c>
      <c r="F209" s="9">
        <v>4</v>
      </c>
      <c r="G209" s="10">
        <f>E209/E226</f>
        <v>0.00110690936597274</v>
      </c>
    </row>
    <row r="210" s="1" customFormat="1" spans="2:7">
      <c r="B210" s="7">
        <v>205</v>
      </c>
      <c r="C210" s="11" t="s">
        <v>9</v>
      </c>
      <c r="D210" s="9">
        <v>614</v>
      </c>
      <c r="E210" s="7">
        <v>6885</v>
      </c>
      <c r="F210" s="9">
        <v>7</v>
      </c>
      <c r="G210" s="10">
        <f>E210/E226</f>
        <v>0.00381817183603323</v>
      </c>
    </row>
    <row r="211" s="1" customFormat="1" spans="2:7">
      <c r="B211" s="7">
        <v>206</v>
      </c>
      <c r="C211" s="11" t="s">
        <v>9</v>
      </c>
      <c r="D211" s="9">
        <v>804</v>
      </c>
      <c r="E211" s="7">
        <v>7968</v>
      </c>
      <c r="F211" s="9">
        <v>4</v>
      </c>
      <c r="G211" s="10">
        <f>E211/E226</f>
        <v>0.00441876444292124</v>
      </c>
    </row>
    <row r="212" s="1" customFormat="1" spans="2:7">
      <c r="B212" s="7">
        <v>207</v>
      </c>
      <c r="C212" s="11" t="s">
        <v>9</v>
      </c>
      <c r="D212" s="9">
        <v>805</v>
      </c>
      <c r="E212" s="7">
        <v>8016</v>
      </c>
      <c r="F212" s="9">
        <v>4</v>
      </c>
      <c r="G212" s="10">
        <f>E212/E226</f>
        <v>0.00444538350583041</v>
      </c>
    </row>
    <row r="213" s="1" customFormat="1" spans="2:7">
      <c r="B213" s="7">
        <v>208</v>
      </c>
      <c r="C213" s="11" t="s">
        <v>9</v>
      </c>
      <c r="D213" s="19">
        <v>806</v>
      </c>
      <c r="E213" s="7">
        <v>9589</v>
      </c>
      <c r="F213" s="19">
        <v>8</v>
      </c>
      <c r="G213" s="10">
        <f>E213/E226</f>
        <v>0.00531771237991614</v>
      </c>
    </row>
    <row r="214" s="1" customFormat="1" spans="2:7">
      <c r="B214" s="7">
        <v>209</v>
      </c>
      <c r="C214" s="11" t="s">
        <v>9</v>
      </c>
      <c r="D214" s="19">
        <v>808</v>
      </c>
      <c r="E214" s="7">
        <v>9032</v>
      </c>
      <c r="F214" s="19">
        <v>4</v>
      </c>
      <c r="G214" s="10">
        <f>E214/E226</f>
        <v>0.00500882033740771</v>
      </c>
    </row>
    <row r="215" s="1" customFormat="1" spans="2:7">
      <c r="B215" s="7">
        <v>210</v>
      </c>
      <c r="C215" s="11" t="s">
        <v>9</v>
      </c>
      <c r="D215" s="9">
        <v>810</v>
      </c>
      <c r="E215" s="7">
        <v>9641</v>
      </c>
      <c r="F215" s="9">
        <v>9</v>
      </c>
      <c r="G215" s="10">
        <f>E215/E226</f>
        <v>0.00534654969806773</v>
      </c>
    </row>
    <row r="216" s="1" customFormat="1" spans="2:7">
      <c r="B216" s="7">
        <v>211</v>
      </c>
      <c r="C216" s="9" t="s">
        <v>8</v>
      </c>
      <c r="D216" s="9">
        <v>84</v>
      </c>
      <c r="E216" s="7">
        <v>14485</v>
      </c>
      <c r="F216" s="9">
        <v>8</v>
      </c>
      <c r="G216" s="10">
        <f>E216/E226</f>
        <v>0.00803285679665088</v>
      </c>
    </row>
    <row r="217" s="1" customFormat="1" spans="2:7">
      <c r="B217" s="7">
        <v>212</v>
      </c>
      <c r="C217" s="9" t="s">
        <v>8</v>
      </c>
      <c r="D217" s="9">
        <v>86</v>
      </c>
      <c r="E217" s="7">
        <v>15168</v>
      </c>
      <c r="F217" s="9">
        <v>12</v>
      </c>
      <c r="G217" s="10">
        <f>E217/E226</f>
        <v>0.00841162387929586</v>
      </c>
    </row>
    <row r="218" s="1" customFormat="1" spans="2:7">
      <c r="B218" s="7">
        <v>213</v>
      </c>
      <c r="C218" s="9" t="s">
        <v>8</v>
      </c>
      <c r="D218" s="9">
        <v>87</v>
      </c>
      <c r="E218" s="7">
        <v>6067</v>
      </c>
      <c r="F218" s="9">
        <v>6</v>
      </c>
      <c r="G218" s="10">
        <f>E218/E226</f>
        <v>0.00336453863895622</v>
      </c>
    </row>
    <row r="219" s="1" customFormat="1" spans="2:7">
      <c r="B219" s="7">
        <v>214</v>
      </c>
      <c r="C219" s="9" t="s">
        <v>114</v>
      </c>
      <c r="D219" s="9" t="s">
        <v>115</v>
      </c>
      <c r="E219" s="7">
        <v>15917</v>
      </c>
      <c r="F219" s="9">
        <v>13</v>
      </c>
      <c r="G219" s="10">
        <f>E219/E226</f>
        <v>0.00882699217344094</v>
      </c>
    </row>
    <row r="220" s="1" customFormat="1" spans="2:7">
      <c r="B220" s="7">
        <v>215</v>
      </c>
      <c r="C220" s="9" t="s">
        <v>114</v>
      </c>
      <c r="D220" s="9" t="s">
        <v>116</v>
      </c>
      <c r="E220" s="7">
        <v>15716</v>
      </c>
      <c r="F220" s="9">
        <v>14</v>
      </c>
      <c r="G220" s="10">
        <f>E220/E226</f>
        <v>0.00871552484750882</v>
      </c>
    </row>
    <row r="221" s="1" customFormat="1" spans="2:7">
      <c r="B221" s="7">
        <v>216</v>
      </c>
      <c r="C221" s="9" t="s">
        <v>114</v>
      </c>
      <c r="D221" s="9" t="s">
        <v>117</v>
      </c>
      <c r="E221" s="7">
        <v>13229</v>
      </c>
      <c r="F221" s="9">
        <v>10</v>
      </c>
      <c r="G221" s="10">
        <f>E221/E226</f>
        <v>0.00733632465052775</v>
      </c>
    </row>
    <row r="222" s="1" customFormat="1" spans="2:7">
      <c r="B222" s="7">
        <v>217</v>
      </c>
      <c r="C222" s="9" t="s">
        <v>114</v>
      </c>
      <c r="D222" s="9" t="s">
        <v>118</v>
      </c>
      <c r="E222" s="7">
        <v>13229</v>
      </c>
      <c r="F222" s="9">
        <v>10</v>
      </c>
      <c r="G222" s="10">
        <f>E222/E226</f>
        <v>0.00733632465052775</v>
      </c>
    </row>
    <row r="223" s="1" customFormat="1" spans="2:7">
      <c r="B223" s="7">
        <v>218</v>
      </c>
      <c r="C223" s="9" t="s">
        <v>114</v>
      </c>
      <c r="D223" s="9" t="s">
        <v>119</v>
      </c>
      <c r="E223" s="7">
        <v>13354</v>
      </c>
      <c r="F223" s="9">
        <v>5</v>
      </c>
      <c r="G223" s="10">
        <f>E223/E226</f>
        <v>0.0074056451268537</v>
      </c>
    </row>
    <row r="224" s="1" customFormat="1" spans="2:7">
      <c r="B224" s="7">
        <v>219</v>
      </c>
      <c r="C224" s="9" t="s">
        <v>114</v>
      </c>
      <c r="D224" s="9" t="s">
        <v>120</v>
      </c>
      <c r="E224" s="7">
        <v>13254</v>
      </c>
      <c r="F224" s="9">
        <v>5</v>
      </c>
      <c r="G224" s="10">
        <f>E224/E226</f>
        <v>0.00735018874579294</v>
      </c>
    </row>
    <row r="225" s="1" customFormat="1" ht="16.5" customHeight="1" spans="2:7">
      <c r="B225" s="7">
        <v>220</v>
      </c>
      <c r="C225" s="9" t="s">
        <v>114</v>
      </c>
      <c r="D225" s="9" t="s">
        <v>121</v>
      </c>
      <c r="E225" s="7">
        <v>13104</v>
      </c>
      <c r="F225" s="9">
        <v>7</v>
      </c>
      <c r="G225" s="10">
        <f>E225/E226</f>
        <v>0.0072670041742018</v>
      </c>
    </row>
    <row r="226" s="1" customFormat="1" ht="16.5" customHeight="1" spans="2:7">
      <c r="B226" s="20" t="s">
        <v>122</v>
      </c>
      <c r="C226" s="9"/>
      <c r="D226" s="9"/>
      <c r="E226" s="7">
        <f>SUM(E6:E225)</f>
        <v>1803219</v>
      </c>
      <c r="F226" s="7">
        <f>SUM(F6:F225)</f>
        <v>2247</v>
      </c>
      <c r="G226" s="10"/>
    </row>
    <row r="227" s="1" customFormat="1" ht="45" customHeight="1" spans="2:7">
      <c r="B227" s="21" t="s">
        <v>123</v>
      </c>
      <c r="C227" s="21"/>
      <c r="D227" s="21"/>
      <c r="E227" s="21"/>
      <c r="F227" s="21"/>
      <c r="G227" s="21"/>
    </row>
  </sheetData>
  <mergeCells count="9">
    <mergeCell ref="B2:C2"/>
    <mergeCell ref="B3:G3"/>
    <mergeCell ref="B227:G227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2023-10-20T06:43:51Z</dcterms:created>
  <dcterms:modified xsi:type="dcterms:W3CDTF">2023-10-20T06:44:31Z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7F93962889C4445CAA89FCF13FA1B565_11</vt:lpwstr>
  </property>
  <property fmtid="{D5CDD505-2E9C-101B-9397-08002B2CF9AE}" pid="3" name="KSOProductBuildVer">
    <vt:lpwstr>2052-12.1.0.15712</vt:lpwstr>
  </property>
</Properties>
</file>